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15" windowWidth="18975" windowHeight="10695"/>
  </bookViews>
  <sheets>
    <sheet name="Финанс обеспечение прил 3" sheetId="5" r:id="rId1"/>
  </sheets>
  <calcPr calcId="144525"/>
</workbook>
</file>

<file path=xl/calcChain.xml><?xml version="1.0" encoding="utf-8"?>
<calcChain xmlns="http://schemas.openxmlformats.org/spreadsheetml/2006/main">
  <c r="G22" i="5" l="1"/>
  <c r="G16" i="5" s="1"/>
  <c r="G48" i="5"/>
  <c r="E19" i="5"/>
  <c r="E22" i="5"/>
  <c r="E43" i="5"/>
  <c r="E38" i="5"/>
  <c r="E33" i="5"/>
  <c r="E28" i="5"/>
  <c r="E23" i="5"/>
  <c r="E12" i="5"/>
  <c r="G18" i="5" l="1"/>
  <c r="G12" i="5" s="1"/>
  <c r="E18" i="5"/>
  <c r="D63" i="5"/>
  <c r="F63" i="5"/>
  <c r="G63" i="5"/>
  <c r="H63" i="5"/>
  <c r="I63" i="5"/>
  <c r="D68" i="5"/>
  <c r="F68" i="5"/>
  <c r="G68" i="5"/>
  <c r="H68" i="5"/>
  <c r="I68" i="5"/>
  <c r="D73" i="5"/>
  <c r="E73" i="5"/>
  <c r="F73" i="5"/>
  <c r="G73" i="5"/>
  <c r="H73" i="5"/>
  <c r="H16" i="5" l="1"/>
  <c r="H12" i="5" s="1"/>
  <c r="I16" i="5"/>
  <c r="I12" i="5" s="1"/>
  <c r="D22" i="5"/>
  <c r="F58" i="5"/>
  <c r="G58" i="5"/>
  <c r="H58" i="5"/>
  <c r="I58" i="5"/>
  <c r="D58" i="5"/>
  <c r="E53" i="5"/>
  <c r="F53" i="5"/>
  <c r="G53" i="5"/>
  <c r="I53" i="5"/>
  <c r="D53" i="5"/>
  <c r="E48" i="5"/>
  <c r="F48" i="5"/>
  <c r="H48" i="5"/>
  <c r="I48" i="5"/>
  <c r="D48" i="5"/>
  <c r="F43" i="5"/>
  <c r="G43" i="5"/>
  <c r="H43" i="5"/>
  <c r="I43" i="5"/>
  <c r="D43" i="5"/>
  <c r="F38" i="5"/>
  <c r="G38" i="5"/>
  <c r="H38" i="5"/>
  <c r="I38" i="5"/>
  <c r="F33" i="5"/>
  <c r="G33" i="5"/>
  <c r="H33" i="5"/>
  <c r="I33" i="5"/>
  <c r="F28" i="5"/>
  <c r="G28" i="5"/>
  <c r="H28" i="5"/>
  <c r="I28" i="5"/>
  <c r="F23" i="5"/>
  <c r="G23" i="5"/>
  <c r="H23" i="5"/>
  <c r="I23" i="5"/>
  <c r="D18" i="5" l="1"/>
</calcChain>
</file>

<file path=xl/sharedStrings.xml><?xml version="1.0" encoding="utf-8"?>
<sst xmlns="http://schemas.openxmlformats.org/spreadsheetml/2006/main" count="171" uniqueCount="59">
  <si>
    <t>№№ п/п</t>
  </si>
  <si>
    <t>Показатель (индикатор)</t>
  </si>
  <si>
    <t>Источники финансирования</t>
  </si>
  <si>
    <t>Оценка расходов (млн. руб.), годы</t>
  </si>
  <si>
    <t>2020 год</t>
  </si>
  <si>
    <t>2021 год</t>
  </si>
  <si>
    <t>2022 год</t>
  </si>
  <si>
    <t>2023 год</t>
  </si>
  <si>
    <t>2024 год</t>
  </si>
  <si>
    <t>2025 год</t>
  </si>
  <si>
    <t>Муниципальная программа</t>
  </si>
  <si>
    <t>Всего</t>
  </si>
  <si>
    <t>республиканский бюджет</t>
  </si>
  <si>
    <t>федеральный бюджет</t>
  </si>
  <si>
    <t>местный бюджет</t>
  </si>
  <si>
    <t>внебюджетные источники</t>
  </si>
  <si>
    <t>1.1.</t>
  </si>
  <si>
    <t>Подраздел 2. Формирование инфраструктуры потребительского рынка товаров, работ и услуг</t>
  </si>
  <si>
    <t>2.1.</t>
  </si>
  <si>
    <t>1.2.</t>
  </si>
  <si>
    <t>1.3.</t>
  </si>
  <si>
    <t>1.4.</t>
  </si>
  <si>
    <t>1.5.</t>
  </si>
  <si>
    <t>1.7.</t>
  </si>
  <si>
    <t>1.9.</t>
  </si>
  <si>
    <t>1.10.</t>
  </si>
  <si>
    <t>2.2.</t>
  </si>
  <si>
    <t xml:space="preserve">Подраздел 1 Формирование благоприятной инвестиционной среды </t>
  </si>
  <si>
    <t>ПРИЛОЖЕНИЕ 3
к муниципальной программе «Экономическое развитие
Кочкуровского муниципального района
Республики Мордовия до 2025 года»</t>
  </si>
  <si>
    <t xml:space="preserve">
Ресурсное обеспечение и прогнозная (справочная) оценка расходов федерального, республиканского,  местного бюджетов и внебюджетных источников на реализацию муниципальной программы «Экономическое развитие Кочкуровского муниципального района  Республики Мордовия до 2025 года»
</t>
  </si>
  <si>
    <t>10.0</t>
  </si>
  <si>
    <t>15.0</t>
  </si>
  <si>
    <t>0</t>
  </si>
  <si>
    <t>25</t>
  </si>
  <si>
    <t>3.7</t>
  </si>
  <si>
    <t>0.8</t>
  </si>
  <si>
    <t>4.5</t>
  </si>
  <si>
    <t>12.5</t>
  </si>
  <si>
    <t>8.54</t>
  </si>
  <si>
    <t>21.04</t>
  </si>
  <si>
    <t>Строительство помещения для размещения убойного цеха. Приобретение нового высокоэффективного технологического оборудования, предназначенного для убоя и хранения водоплавающей птицы, линия убоя птицы производительностью 80-100 голов в час, СППССК "Прогресс", с. Кочкурово.</t>
  </si>
  <si>
    <t>33.54</t>
  </si>
  <si>
    <t>25.7</t>
  </si>
  <si>
    <t>Строительство помещения для производства листового чая, 40 кв.м., ИП ГКФХ Петров А.С., п. Рассказово</t>
  </si>
  <si>
    <t>59.24</t>
  </si>
  <si>
    <t xml:space="preserve">ООО МПК "Норовский" "Строительство 2-х корпусов для откорма индейки"                                     </t>
  </si>
  <si>
    <t>41</t>
  </si>
  <si>
    <t>ООО МПК "Норовский" "Строительство комбикормового завода и приобретение технологического оборудования для производства гранулированных комбикормов для свиней и индейки мощностью 10 тонн в час"</t>
  </si>
  <si>
    <t>156.6</t>
  </si>
  <si>
    <t>ООО АФ "Норов" "Строительство 2-х складов для хранения зерна на 2000 тонн и 1520 тонн".</t>
  </si>
  <si>
    <t>40.0</t>
  </si>
  <si>
    <t>11.8</t>
  </si>
  <si>
    <t>11.9</t>
  </si>
  <si>
    <t>Развитие семейной фермы на базе КФХ Налейкин Александр Викторович</t>
  </si>
  <si>
    <t>10.4</t>
  </si>
  <si>
    <t>0.5</t>
  </si>
  <si>
    <t>259.9</t>
  </si>
  <si>
    <t>26.8</t>
  </si>
  <si>
    <t>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</si>
</sst>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10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4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3" fillId="0" borderId="0" xfId="0" applyFont="1"/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2" fontId="8" fillId="0" borderId="5" xfId="0" applyNumberFormat="1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/>
    </xf>
    <xf numFmtId="1" fontId="8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top" wrapText="1"/>
    </xf>
    <xf numFmtId="49" fontId="3" fillId="0" borderId="5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center"/>
    </xf>
    <xf numFmtId="164" fontId="9" fillId="0" borderId="11" xfId="0" applyNumberFormat="1" applyFont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64" fontId="9" fillId="0" borderId="14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2" fontId="3" fillId="0" borderId="15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2" fontId="9" fillId="0" borderId="1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4"/>
  <sheetViews>
    <sheetView tabSelected="1" topLeftCell="A5" workbookViewId="0">
      <selection activeCell="A17" sqref="A17:I17"/>
    </sheetView>
  </sheetViews>
  <sheetFormatPr defaultRowHeight="15" x14ac:dyDescent="0.25"/>
  <cols>
    <col min="2" max="2" width="25.28515625" customWidth="1"/>
    <col min="3" max="3" width="23" customWidth="1"/>
    <col min="4" max="4" width="11.28515625" hidden="1" customWidth="1"/>
    <col min="5" max="5" width="13.140625" customWidth="1"/>
    <col min="6" max="6" width="11.85546875" customWidth="1"/>
    <col min="7" max="7" width="11.5703125" customWidth="1"/>
    <col min="8" max="8" width="15.7109375" customWidth="1"/>
    <col min="9" max="9" width="13.28515625" customWidth="1"/>
  </cols>
  <sheetData>
    <row r="2" spans="1:9" ht="15" customHeight="1" x14ac:dyDescent="0.25">
      <c r="E2" s="31" t="s">
        <v>28</v>
      </c>
      <c r="F2" s="31"/>
      <c r="G2" s="31"/>
      <c r="H2" s="31"/>
      <c r="I2" s="31"/>
    </row>
    <row r="3" spans="1:9" x14ac:dyDescent="0.25">
      <c r="E3" s="31"/>
      <c r="F3" s="31"/>
      <c r="G3" s="31"/>
      <c r="H3" s="31"/>
      <c r="I3" s="31"/>
    </row>
    <row r="4" spans="1:9" ht="46.5" customHeight="1" x14ac:dyDescent="0.25">
      <c r="E4" s="31"/>
      <c r="F4" s="31"/>
      <c r="G4" s="31"/>
      <c r="H4" s="31"/>
      <c r="I4" s="31"/>
    </row>
    <row r="5" spans="1:9" x14ac:dyDescent="0.25">
      <c r="A5" s="75" t="s">
        <v>29</v>
      </c>
      <c r="B5" s="75"/>
      <c r="C5" s="75"/>
      <c r="D5" s="75"/>
      <c r="E5" s="75"/>
      <c r="F5" s="75"/>
      <c r="G5" s="75"/>
      <c r="H5" s="75"/>
      <c r="I5" s="75"/>
    </row>
    <row r="6" spans="1:9" ht="40.5" customHeight="1" x14ac:dyDescent="0.25">
      <c r="A6" s="75"/>
      <c r="B6" s="75"/>
      <c r="C6" s="75"/>
      <c r="D6" s="75"/>
      <c r="E6" s="75"/>
      <c r="F6" s="75"/>
      <c r="G6" s="75"/>
      <c r="H6" s="75"/>
      <c r="I6" s="75"/>
    </row>
    <row r="7" spans="1:9" ht="26.25" customHeight="1" thickBot="1" x14ac:dyDescent="0.3">
      <c r="A7" s="22"/>
      <c r="B7" s="22"/>
      <c r="C7" s="22"/>
      <c r="D7" s="22"/>
      <c r="E7" s="22"/>
      <c r="F7" s="22"/>
      <c r="G7" s="22"/>
      <c r="H7" s="22"/>
      <c r="I7" s="22"/>
    </row>
    <row r="8" spans="1:9" ht="18.75" customHeight="1" thickBot="1" x14ac:dyDescent="0.3">
      <c r="A8" s="35" t="s">
        <v>0</v>
      </c>
      <c r="B8" s="35" t="s">
        <v>1</v>
      </c>
      <c r="C8" s="35" t="s">
        <v>2</v>
      </c>
      <c r="D8" s="36" t="s">
        <v>3</v>
      </c>
      <c r="E8" s="37"/>
      <c r="F8" s="37"/>
      <c r="G8" s="37"/>
      <c r="H8" s="37"/>
      <c r="I8" s="38"/>
    </row>
    <row r="9" spans="1:9" ht="15.75" thickBot="1" x14ac:dyDescent="0.3">
      <c r="A9" s="39"/>
      <c r="B9" s="39"/>
      <c r="C9" s="39"/>
      <c r="D9" s="2" t="s">
        <v>4</v>
      </c>
      <c r="E9" s="2" t="s">
        <v>5</v>
      </c>
      <c r="F9" s="2" t="s">
        <v>6</v>
      </c>
      <c r="G9" s="2" t="s">
        <v>7</v>
      </c>
      <c r="H9" s="2" t="s">
        <v>8</v>
      </c>
      <c r="I9" s="2" t="s">
        <v>9</v>
      </c>
    </row>
    <row r="10" spans="1:9" ht="15.75" thickBot="1" x14ac:dyDescent="0.3">
      <c r="A10" s="1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</row>
    <row r="11" spans="1:9" ht="15.75" thickBot="1" x14ac:dyDescent="0.3">
      <c r="A11" s="36" t="s">
        <v>10</v>
      </c>
      <c r="B11" s="37"/>
      <c r="C11" s="37"/>
      <c r="D11" s="37"/>
      <c r="E11" s="37"/>
      <c r="F11" s="37"/>
      <c r="G11" s="37"/>
      <c r="H11" s="37"/>
      <c r="I11" s="38"/>
    </row>
    <row r="12" spans="1:9" ht="16.5" thickBot="1" x14ac:dyDescent="0.3">
      <c r="A12" s="40"/>
      <c r="B12" s="40"/>
      <c r="C12" s="76" t="s">
        <v>11</v>
      </c>
      <c r="D12" s="41" t="s">
        <v>44</v>
      </c>
      <c r="E12" s="42">
        <f>E13+E14+E15+E16</f>
        <v>286.7</v>
      </c>
      <c r="F12" s="41" t="s">
        <v>32</v>
      </c>
      <c r="G12" s="43">
        <f>G18</f>
        <v>0.5</v>
      </c>
      <c r="H12" s="41">
        <f t="shared" ref="H12:I12" si="0">H16</f>
        <v>0</v>
      </c>
      <c r="I12" s="44">
        <f t="shared" si="0"/>
        <v>0</v>
      </c>
    </row>
    <row r="13" spans="1:9" ht="30" customHeight="1" thickBot="1" x14ac:dyDescent="0.3">
      <c r="A13" s="45"/>
      <c r="B13" s="45"/>
      <c r="C13" s="76" t="s">
        <v>12</v>
      </c>
      <c r="D13" s="41" t="s">
        <v>41</v>
      </c>
      <c r="E13" s="42" t="s">
        <v>57</v>
      </c>
      <c r="F13" s="41" t="s">
        <v>32</v>
      </c>
      <c r="G13" s="41">
        <v>0</v>
      </c>
      <c r="H13" s="41">
        <v>0</v>
      </c>
      <c r="I13" s="41">
        <v>0</v>
      </c>
    </row>
    <row r="14" spans="1:9" ht="30" customHeight="1" thickBot="1" x14ac:dyDescent="0.3">
      <c r="A14" s="45"/>
      <c r="B14" s="45"/>
      <c r="C14" s="76" t="s">
        <v>13</v>
      </c>
      <c r="D14" s="41">
        <v>0</v>
      </c>
      <c r="E14" s="43">
        <v>0</v>
      </c>
      <c r="F14" s="41" t="s">
        <v>32</v>
      </c>
      <c r="G14" s="41">
        <v>0</v>
      </c>
      <c r="H14" s="41">
        <v>0</v>
      </c>
      <c r="I14" s="41">
        <v>0</v>
      </c>
    </row>
    <row r="15" spans="1:9" ht="19.5" customHeight="1" thickBot="1" x14ac:dyDescent="0.3">
      <c r="A15" s="45"/>
      <c r="B15" s="45"/>
      <c r="C15" s="76" t="s">
        <v>14</v>
      </c>
      <c r="D15" s="41">
        <v>0</v>
      </c>
      <c r="E15" s="43">
        <v>0</v>
      </c>
      <c r="F15" s="41">
        <v>0</v>
      </c>
      <c r="G15" s="41">
        <v>0</v>
      </c>
      <c r="H15" s="41">
        <v>0</v>
      </c>
      <c r="I15" s="41">
        <v>0</v>
      </c>
    </row>
    <row r="16" spans="1:9" ht="30" customHeight="1" thickBot="1" x14ac:dyDescent="0.3">
      <c r="A16" s="46"/>
      <c r="B16" s="46"/>
      <c r="C16" s="76" t="s">
        <v>15</v>
      </c>
      <c r="D16" s="41" t="s">
        <v>42</v>
      </c>
      <c r="E16" s="42" t="s">
        <v>56</v>
      </c>
      <c r="F16" s="41" t="s">
        <v>32</v>
      </c>
      <c r="G16" s="42" t="str">
        <f>G22</f>
        <v>0.5</v>
      </c>
      <c r="H16" s="41">
        <f>H22+H84</f>
        <v>0</v>
      </c>
      <c r="I16" s="41">
        <f>I22+I84</f>
        <v>0</v>
      </c>
    </row>
    <row r="17" spans="1:9" ht="15.75" thickBot="1" x14ac:dyDescent="0.3">
      <c r="A17" s="36" t="s">
        <v>27</v>
      </c>
      <c r="B17" s="37"/>
      <c r="C17" s="37"/>
      <c r="D17" s="37"/>
      <c r="E17" s="37"/>
      <c r="F17" s="37"/>
      <c r="G17" s="37"/>
      <c r="H17" s="37"/>
      <c r="I17" s="38"/>
    </row>
    <row r="18" spans="1:9" ht="16.5" thickBot="1" x14ac:dyDescent="0.3">
      <c r="A18" s="40"/>
      <c r="B18" s="47"/>
      <c r="C18" s="76" t="s">
        <v>11</v>
      </c>
      <c r="D18" s="41" t="e">
        <f>D23+D28+D33+D38++D43+#REF!+D48+#REF!+D53+D58+D63+D68+D73</f>
        <v>#REF!</v>
      </c>
      <c r="E18" s="43">
        <f>E19+E20+E21+E22</f>
        <v>286.7</v>
      </c>
      <c r="F18" s="41" t="s">
        <v>32</v>
      </c>
      <c r="G18" s="43">
        <f>G19+G20+G21+G22</f>
        <v>0.5</v>
      </c>
      <c r="H18" s="41" t="s">
        <v>32</v>
      </c>
      <c r="I18" s="41" t="s">
        <v>32</v>
      </c>
    </row>
    <row r="19" spans="1:9" ht="28.5" customHeight="1" thickBot="1" x14ac:dyDescent="0.3">
      <c r="A19" s="45"/>
      <c r="B19" s="48"/>
      <c r="C19" s="76" t="s">
        <v>12</v>
      </c>
      <c r="D19" s="41" t="s">
        <v>41</v>
      </c>
      <c r="E19" s="43">
        <f>E39+E44</f>
        <v>26.8</v>
      </c>
      <c r="F19" s="41" t="s">
        <v>32</v>
      </c>
      <c r="G19" s="43">
        <v>0</v>
      </c>
      <c r="H19" s="41">
        <v>0</v>
      </c>
      <c r="I19" s="41">
        <v>0</v>
      </c>
    </row>
    <row r="20" spans="1:9" ht="27" customHeight="1" thickBot="1" x14ac:dyDescent="0.3">
      <c r="A20" s="45"/>
      <c r="B20" s="48"/>
      <c r="C20" s="76" t="s">
        <v>13</v>
      </c>
      <c r="D20" s="41">
        <v>0</v>
      </c>
      <c r="E20" s="43">
        <v>0</v>
      </c>
      <c r="F20" s="41" t="s">
        <v>32</v>
      </c>
      <c r="G20" s="43">
        <v>0</v>
      </c>
      <c r="H20" s="41">
        <v>0</v>
      </c>
      <c r="I20" s="41">
        <v>0</v>
      </c>
    </row>
    <row r="21" spans="1:9" ht="20.25" customHeight="1" thickBot="1" x14ac:dyDescent="0.3">
      <c r="A21" s="45"/>
      <c r="B21" s="48"/>
      <c r="C21" s="76" t="s">
        <v>14</v>
      </c>
      <c r="D21" s="41">
        <v>0</v>
      </c>
      <c r="E21" s="43">
        <v>0</v>
      </c>
      <c r="F21" s="41">
        <v>0</v>
      </c>
      <c r="G21" s="43">
        <v>0</v>
      </c>
      <c r="H21" s="41">
        <v>0</v>
      </c>
      <c r="I21" s="41">
        <v>0</v>
      </c>
    </row>
    <row r="22" spans="1:9" ht="29.25" customHeight="1" thickBot="1" x14ac:dyDescent="0.3">
      <c r="A22" s="46"/>
      <c r="B22" s="49"/>
      <c r="C22" s="76" t="s">
        <v>15</v>
      </c>
      <c r="D22" s="41" t="e">
        <f>D27+D32++D37+D42+D47+#REF!+D52+#REF!+D57+D62+D67+D72+D77</f>
        <v>#REF!</v>
      </c>
      <c r="E22" s="43">
        <f>E27+E32+E37+E42+E47</f>
        <v>259.89999999999998</v>
      </c>
      <c r="F22" s="41" t="s">
        <v>32</v>
      </c>
      <c r="G22" s="43" t="str">
        <f>G52</f>
        <v>0.5</v>
      </c>
      <c r="H22" s="41" t="s">
        <v>32</v>
      </c>
      <c r="I22" s="41" t="s">
        <v>32</v>
      </c>
    </row>
    <row r="23" spans="1:9" ht="15.75" thickBot="1" x14ac:dyDescent="0.3">
      <c r="A23" s="50" t="s">
        <v>16</v>
      </c>
      <c r="B23" s="77" t="s">
        <v>45</v>
      </c>
      <c r="C23" s="78" t="s">
        <v>11</v>
      </c>
      <c r="D23" s="51" t="s">
        <v>33</v>
      </c>
      <c r="E23" s="52">
        <f>E24+E25+E26+E27</f>
        <v>41</v>
      </c>
      <c r="F23" s="51" t="str">
        <f t="shared" ref="F23:I23" si="1">F27</f>
        <v>0</v>
      </c>
      <c r="G23" s="51">
        <f t="shared" si="1"/>
        <v>0</v>
      </c>
      <c r="H23" s="51">
        <f t="shared" si="1"/>
        <v>0</v>
      </c>
      <c r="I23" s="51">
        <f t="shared" si="1"/>
        <v>0</v>
      </c>
    </row>
    <row r="24" spans="1:9" ht="32.25" customHeight="1" thickBot="1" x14ac:dyDescent="0.3">
      <c r="A24" s="53"/>
      <c r="B24" s="79"/>
      <c r="C24" s="78" t="s">
        <v>12</v>
      </c>
      <c r="D24" s="51" t="s">
        <v>31</v>
      </c>
      <c r="E24" s="52">
        <v>0</v>
      </c>
      <c r="F24" s="51">
        <v>0</v>
      </c>
      <c r="G24" s="51">
        <v>0</v>
      </c>
      <c r="H24" s="51">
        <v>0</v>
      </c>
      <c r="I24" s="51">
        <v>0</v>
      </c>
    </row>
    <row r="25" spans="1:9" ht="33" customHeight="1" thickBot="1" x14ac:dyDescent="0.3">
      <c r="A25" s="53"/>
      <c r="B25" s="79"/>
      <c r="C25" s="78" t="s">
        <v>13</v>
      </c>
      <c r="D25" s="51">
        <v>0</v>
      </c>
      <c r="E25" s="52">
        <v>0</v>
      </c>
      <c r="F25" s="51">
        <v>0</v>
      </c>
      <c r="G25" s="51">
        <v>0</v>
      </c>
      <c r="H25" s="51">
        <v>0</v>
      </c>
      <c r="I25" s="51">
        <v>0</v>
      </c>
    </row>
    <row r="26" spans="1:9" ht="19.5" customHeight="1" thickBot="1" x14ac:dyDescent="0.3">
      <c r="A26" s="53"/>
      <c r="B26" s="79"/>
      <c r="C26" s="78" t="s">
        <v>14</v>
      </c>
      <c r="D26" s="51">
        <v>0</v>
      </c>
      <c r="E26" s="52">
        <v>0</v>
      </c>
      <c r="F26" s="51">
        <v>0</v>
      </c>
      <c r="G26" s="51">
        <v>0</v>
      </c>
      <c r="H26" s="51">
        <v>0</v>
      </c>
      <c r="I26" s="51">
        <v>0</v>
      </c>
    </row>
    <row r="27" spans="1:9" ht="30.75" customHeight="1" thickBot="1" x14ac:dyDescent="0.3">
      <c r="A27" s="54"/>
      <c r="B27" s="80"/>
      <c r="C27" s="78" t="s">
        <v>15</v>
      </c>
      <c r="D27" s="55" t="s">
        <v>30</v>
      </c>
      <c r="E27" s="56" t="s">
        <v>46</v>
      </c>
      <c r="F27" s="57" t="s">
        <v>32</v>
      </c>
      <c r="G27" s="57">
        <v>0</v>
      </c>
      <c r="H27" s="58">
        <v>0</v>
      </c>
      <c r="I27" s="59">
        <v>0</v>
      </c>
    </row>
    <row r="28" spans="1:9" ht="15.75" thickBot="1" x14ac:dyDescent="0.3">
      <c r="A28" s="50" t="s">
        <v>19</v>
      </c>
      <c r="B28" s="77" t="s">
        <v>47</v>
      </c>
      <c r="C28" s="78" t="s">
        <v>11</v>
      </c>
      <c r="D28" s="60" t="s">
        <v>36</v>
      </c>
      <c r="E28" s="61">
        <f>E29+E30+E31+E32</f>
        <v>156.6</v>
      </c>
      <c r="F28" s="51">
        <f t="shared" ref="F28:I28" si="2">F32</f>
        <v>0</v>
      </c>
      <c r="G28" s="51">
        <f t="shared" si="2"/>
        <v>0</v>
      </c>
      <c r="H28" s="51">
        <f t="shared" si="2"/>
        <v>0</v>
      </c>
      <c r="I28" s="51">
        <f t="shared" si="2"/>
        <v>0</v>
      </c>
    </row>
    <row r="29" spans="1:9" ht="29.25" customHeight="1" thickBot="1" x14ac:dyDescent="0.3">
      <c r="A29" s="53"/>
      <c r="B29" s="79"/>
      <c r="C29" s="78" t="s">
        <v>12</v>
      </c>
      <c r="D29" s="51" t="s">
        <v>34</v>
      </c>
      <c r="E29" s="52">
        <v>0</v>
      </c>
      <c r="F29" s="51">
        <v>0</v>
      </c>
      <c r="G29" s="51">
        <v>0</v>
      </c>
      <c r="H29" s="51">
        <v>0</v>
      </c>
      <c r="I29" s="51">
        <v>0</v>
      </c>
    </row>
    <row r="30" spans="1:9" ht="32.25" customHeight="1" thickBot="1" x14ac:dyDescent="0.3">
      <c r="A30" s="53"/>
      <c r="B30" s="79"/>
      <c r="C30" s="78" t="s">
        <v>13</v>
      </c>
      <c r="D30" s="51">
        <v>0</v>
      </c>
      <c r="E30" s="52">
        <v>0</v>
      </c>
      <c r="F30" s="51">
        <v>0</v>
      </c>
      <c r="G30" s="51">
        <v>0</v>
      </c>
      <c r="H30" s="51">
        <v>0</v>
      </c>
      <c r="I30" s="51">
        <v>0</v>
      </c>
    </row>
    <row r="31" spans="1:9" ht="19.5" customHeight="1" thickBot="1" x14ac:dyDescent="0.3">
      <c r="A31" s="53"/>
      <c r="B31" s="79"/>
      <c r="C31" s="78" t="s">
        <v>14</v>
      </c>
      <c r="D31" s="51">
        <v>0</v>
      </c>
      <c r="E31" s="52">
        <v>0</v>
      </c>
      <c r="F31" s="51">
        <v>0</v>
      </c>
      <c r="G31" s="51">
        <v>0</v>
      </c>
      <c r="H31" s="51">
        <v>0</v>
      </c>
      <c r="I31" s="51">
        <v>0</v>
      </c>
    </row>
    <row r="32" spans="1:9" ht="72" customHeight="1" thickBot="1" x14ac:dyDescent="0.3">
      <c r="A32" s="54"/>
      <c r="B32" s="80"/>
      <c r="C32" s="78" t="s">
        <v>15</v>
      </c>
      <c r="D32" s="55" t="s">
        <v>35</v>
      </c>
      <c r="E32" s="56" t="s">
        <v>48</v>
      </c>
      <c r="F32" s="57">
        <v>0</v>
      </c>
      <c r="G32" s="57">
        <v>0</v>
      </c>
      <c r="H32" s="58">
        <v>0</v>
      </c>
      <c r="I32" s="59">
        <v>0</v>
      </c>
    </row>
    <row r="33" spans="1:9" ht="15.75" thickBot="1" x14ac:dyDescent="0.3">
      <c r="A33" s="50" t="s">
        <v>20</v>
      </c>
      <c r="B33" s="77" t="s">
        <v>49</v>
      </c>
      <c r="C33" s="78" t="s">
        <v>11</v>
      </c>
      <c r="D33" s="51" t="s">
        <v>36</v>
      </c>
      <c r="E33" s="52">
        <f>E34+E35+E36+E37</f>
        <v>40</v>
      </c>
      <c r="F33" s="51" t="str">
        <f t="shared" ref="F33:I33" si="3">F37</f>
        <v>0</v>
      </c>
      <c r="G33" s="51">
        <f t="shared" si="3"/>
        <v>0</v>
      </c>
      <c r="H33" s="51">
        <f t="shared" si="3"/>
        <v>0</v>
      </c>
      <c r="I33" s="51">
        <f t="shared" si="3"/>
        <v>0</v>
      </c>
    </row>
    <row r="34" spans="1:9" ht="30.75" customHeight="1" thickBot="1" x14ac:dyDescent="0.3">
      <c r="A34" s="53"/>
      <c r="B34" s="79"/>
      <c r="C34" s="78" t="s">
        <v>12</v>
      </c>
      <c r="D34" s="51" t="s">
        <v>34</v>
      </c>
      <c r="E34" s="52">
        <v>0</v>
      </c>
      <c r="F34" s="51">
        <v>0</v>
      </c>
      <c r="G34" s="51">
        <v>0</v>
      </c>
      <c r="H34" s="51">
        <v>0</v>
      </c>
      <c r="I34" s="51">
        <v>0</v>
      </c>
    </row>
    <row r="35" spans="1:9" ht="30.75" customHeight="1" thickBot="1" x14ac:dyDescent="0.3">
      <c r="A35" s="53"/>
      <c r="B35" s="79"/>
      <c r="C35" s="78" t="s">
        <v>13</v>
      </c>
      <c r="D35" s="51">
        <v>0</v>
      </c>
      <c r="E35" s="52">
        <v>0</v>
      </c>
      <c r="F35" s="51">
        <v>0</v>
      </c>
      <c r="G35" s="51">
        <v>0</v>
      </c>
      <c r="H35" s="51">
        <v>0</v>
      </c>
      <c r="I35" s="51">
        <v>0</v>
      </c>
    </row>
    <row r="36" spans="1:9" ht="23.25" customHeight="1" thickBot="1" x14ac:dyDescent="0.3">
      <c r="A36" s="53"/>
      <c r="B36" s="79"/>
      <c r="C36" s="78" t="s">
        <v>14</v>
      </c>
      <c r="D36" s="51">
        <v>0</v>
      </c>
      <c r="E36" s="52">
        <v>0</v>
      </c>
      <c r="F36" s="51">
        <v>0</v>
      </c>
      <c r="G36" s="51">
        <v>0</v>
      </c>
      <c r="H36" s="51">
        <v>0</v>
      </c>
      <c r="I36" s="51">
        <v>0</v>
      </c>
    </row>
    <row r="37" spans="1:9" ht="27.75" customHeight="1" thickBot="1" x14ac:dyDescent="0.3">
      <c r="A37" s="54"/>
      <c r="B37" s="80"/>
      <c r="C37" s="78" t="s">
        <v>15</v>
      </c>
      <c r="D37" s="62" t="s">
        <v>35</v>
      </c>
      <c r="E37" s="63" t="s">
        <v>50</v>
      </c>
      <c r="F37" s="55" t="s">
        <v>32</v>
      </c>
      <c r="G37" s="55">
        <v>0</v>
      </c>
      <c r="H37" s="55">
        <v>0</v>
      </c>
      <c r="I37" s="64">
        <v>0</v>
      </c>
    </row>
    <row r="38" spans="1:9" ht="21" customHeight="1" thickBot="1" x14ac:dyDescent="0.3">
      <c r="A38" s="50" t="s">
        <v>21</v>
      </c>
      <c r="B38" s="77" t="s">
        <v>40</v>
      </c>
      <c r="C38" s="78" t="s">
        <v>11</v>
      </c>
      <c r="D38" s="51" t="s">
        <v>39</v>
      </c>
      <c r="E38" s="52">
        <f>E39+E40+E41+E42</f>
        <v>23.700000000000003</v>
      </c>
      <c r="F38" s="51">
        <f t="shared" ref="F38:I38" si="4">F42</f>
        <v>0</v>
      </c>
      <c r="G38" s="51">
        <f t="shared" si="4"/>
        <v>0</v>
      </c>
      <c r="H38" s="51">
        <f t="shared" si="4"/>
        <v>0</v>
      </c>
      <c r="I38" s="65">
        <f t="shared" si="4"/>
        <v>0</v>
      </c>
    </row>
    <row r="39" spans="1:9" ht="32.25" customHeight="1" thickBot="1" x14ac:dyDescent="0.3">
      <c r="A39" s="53"/>
      <c r="B39" s="79"/>
      <c r="C39" s="78" t="s">
        <v>12</v>
      </c>
      <c r="D39" s="51" t="s">
        <v>38</v>
      </c>
      <c r="E39" s="52" t="s">
        <v>51</v>
      </c>
      <c r="F39" s="51">
        <v>0</v>
      </c>
      <c r="G39" s="51">
        <v>0</v>
      </c>
      <c r="H39" s="51">
        <v>0</v>
      </c>
      <c r="I39" s="65">
        <v>0</v>
      </c>
    </row>
    <row r="40" spans="1:9" ht="32.25" customHeight="1" thickBot="1" x14ac:dyDescent="0.3">
      <c r="A40" s="53"/>
      <c r="B40" s="79"/>
      <c r="C40" s="78" t="s">
        <v>13</v>
      </c>
      <c r="D40" s="51">
        <v>0</v>
      </c>
      <c r="E40" s="52">
        <v>0</v>
      </c>
      <c r="F40" s="51">
        <v>0</v>
      </c>
      <c r="G40" s="51">
        <v>0</v>
      </c>
      <c r="H40" s="51">
        <v>0</v>
      </c>
      <c r="I40" s="65">
        <v>0</v>
      </c>
    </row>
    <row r="41" spans="1:9" ht="21" customHeight="1" thickBot="1" x14ac:dyDescent="0.3">
      <c r="A41" s="53"/>
      <c r="B41" s="79"/>
      <c r="C41" s="78" t="s">
        <v>14</v>
      </c>
      <c r="D41" s="51">
        <v>0</v>
      </c>
      <c r="E41" s="52">
        <v>0</v>
      </c>
      <c r="F41" s="51">
        <v>0</v>
      </c>
      <c r="G41" s="51">
        <v>0</v>
      </c>
      <c r="H41" s="51">
        <v>0</v>
      </c>
      <c r="I41" s="65">
        <v>0</v>
      </c>
    </row>
    <row r="42" spans="1:9" ht="78" customHeight="1" thickBot="1" x14ac:dyDescent="0.3">
      <c r="A42" s="54"/>
      <c r="B42" s="80"/>
      <c r="C42" s="81" t="s">
        <v>15</v>
      </c>
      <c r="D42" s="62" t="s">
        <v>37</v>
      </c>
      <c r="E42" s="63" t="s">
        <v>52</v>
      </c>
      <c r="F42" s="55">
        <v>0</v>
      </c>
      <c r="G42" s="55">
        <v>0</v>
      </c>
      <c r="H42" s="55">
        <v>0</v>
      </c>
      <c r="I42" s="62">
        <v>0</v>
      </c>
    </row>
    <row r="43" spans="1:9" ht="15.75" thickBot="1" x14ac:dyDescent="0.3">
      <c r="A43" s="50" t="s">
        <v>22</v>
      </c>
      <c r="B43" s="77" t="s">
        <v>53</v>
      </c>
      <c r="C43" s="78" t="s">
        <v>11</v>
      </c>
      <c r="D43" s="51">
        <f>D47</f>
        <v>0</v>
      </c>
      <c r="E43" s="52">
        <f>E44+E45+E46+E47</f>
        <v>25.4</v>
      </c>
      <c r="F43" s="51" t="str">
        <f t="shared" ref="F43:I43" si="5">F47</f>
        <v>0</v>
      </c>
      <c r="G43" s="51" t="str">
        <f t="shared" si="5"/>
        <v>0</v>
      </c>
      <c r="H43" s="51">
        <f t="shared" si="5"/>
        <v>0</v>
      </c>
      <c r="I43" s="65">
        <f t="shared" si="5"/>
        <v>0</v>
      </c>
    </row>
    <row r="44" spans="1:9" ht="30.75" customHeight="1" thickBot="1" x14ac:dyDescent="0.3">
      <c r="A44" s="53"/>
      <c r="B44" s="79"/>
      <c r="C44" s="78" t="s">
        <v>12</v>
      </c>
      <c r="D44" s="51">
        <v>0</v>
      </c>
      <c r="E44" s="52" t="s">
        <v>31</v>
      </c>
      <c r="F44" s="51">
        <v>0</v>
      </c>
      <c r="G44" s="51">
        <v>0</v>
      </c>
      <c r="H44" s="51">
        <v>0</v>
      </c>
      <c r="I44" s="66">
        <v>0</v>
      </c>
    </row>
    <row r="45" spans="1:9" ht="31.5" customHeight="1" thickBot="1" x14ac:dyDescent="0.3">
      <c r="A45" s="53"/>
      <c r="B45" s="79"/>
      <c r="C45" s="78" t="s">
        <v>13</v>
      </c>
      <c r="D45" s="51">
        <v>0</v>
      </c>
      <c r="E45" s="52">
        <v>0</v>
      </c>
      <c r="F45" s="51">
        <v>0</v>
      </c>
      <c r="G45" s="51">
        <v>0</v>
      </c>
      <c r="H45" s="51">
        <v>0</v>
      </c>
      <c r="I45" s="66">
        <v>0</v>
      </c>
    </row>
    <row r="46" spans="1:9" ht="19.5" customHeight="1" thickBot="1" x14ac:dyDescent="0.3">
      <c r="A46" s="53"/>
      <c r="B46" s="79"/>
      <c r="C46" s="78" t="s">
        <v>14</v>
      </c>
      <c r="D46" s="51">
        <v>0</v>
      </c>
      <c r="E46" s="52">
        <v>0</v>
      </c>
      <c r="F46" s="51">
        <v>0</v>
      </c>
      <c r="G46" s="51">
        <v>0</v>
      </c>
      <c r="H46" s="51">
        <v>0</v>
      </c>
      <c r="I46" s="67">
        <v>0</v>
      </c>
    </row>
    <row r="47" spans="1:9" ht="33.75" customHeight="1" thickBot="1" x14ac:dyDescent="0.3">
      <c r="A47" s="54"/>
      <c r="B47" s="80"/>
      <c r="C47" s="78" t="s">
        <v>15</v>
      </c>
      <c r="D47" s="55">
        <v>0</v>
      </c>
      <c r="E47" s="68" t="s">
        <v>54</v>
      </c>
      <c r="F47" s="59" t="s">
        <v>32</v>
      </c>
      <c r="G47" s="59" t="s">
        <v>32</v>
      </c>
      <c r="H47" s="59">
        <v>0</v>
      </c>
      <c r="I47" s="59">
        <v>0</v>
      </c>
    </row>
    <row r="48" spans="1:9" ht="18.75" customHeight="1" thickBot="1" x14ac:dyDescent="0.3">
      <c r="A48" s="50" t="s">
        <v>23</v>
      </c>
      <c r="B48" s="77" t="s">
        <v>43</v>
      </c>
      <c r="C48" s="78" t="s">
        <v>11</v>
      </c>
      <c r="D48" s="51">
        <f>D52</f>
        <v>0</v>
      </c>
      <c r="E48" s="69">
        <f t="shared" ref="E48:I48" si="6">E52</f>
        <v>0</v>
      </c>
      <c r="F48" s="70" t="str">
        <f t="shared" si="6"/>
        <v>0</v>
      </c>
      <c r="G48" s="71" t="str">
        <f>G52</f>
        <v>0.5</v>
      </c>
      <c r="H48" s="70">
        <f t="shared" si="6"/>
        <v>0</v>
      </c>
      <c r="I48" s="70">
        <f t="shared" si="6"/>
        <v>0</v>
      </c>
    </row>
    <row r="49" spans="1:9" ht="27.75" customHeight="1" thickBot="1" x14ac:dyDescent="0.3">
      <c r="A49" s="53"/>
      <c r="B49" s="79"/>
      <c r="C49" s="78" t="s">
        <v>12</v>
      </c>
      <c r="D49" s="51">
        <v>0</v>
      </c>
      <c r="E49" s="52">
        <v>0</v>
      </c>
      <c r="F49" s="51">
        <v>0</v>
      </c>
      <c r="G49" s="51">
        <v>0</v>
      </c>
      <c r="H49" s="51">
        <v>0</v>
      </c>
      <c r="I49" s="51">
        <v>0</v>
      </c>
    </row>
    <row r="50" spans="1:9" ht="32.25" customHeight="1" thickBot="1" x14ac:dyDescent="0.3">
      <c r="A50" s="53"/>
      <c r="B50" s="79"/>
      <c r="C50" s="78" t="s">
        <v>13</v>
      </c>
      <c r="D50" s="51">
        <v>0</v>
      </c>
      <c r="E50" s="52">
        <v>0</v>
      </c>
      <c r="F50" s="51">
        <v>0</v>
      </c>
      <c r="G50" s="51">
        <v>0</v>
      </c>
      <c r="H50" s="51">
        <v>0</v>
      </c>
      <c r="I50" s="51">
        <v>0</v>
      </c>
    </row>
    <row r="51" spans="1:9" ht="22.5" customHeight="1" thickBot="1" x14ac:dyDescent="0.3">
      <c r="A51" s="53"/>
      <c r="B51" s="79"/>
      <c r="C51" s="78" t="s">
        <v>14</v>
      </c>
      <c r="D51" s="51">
        <v>0</v>
      </c>
      <c r="E51" s="72">
        <v>0</v>
      </c>
      <c r="F51" s="73">
        <v>0</v>
      </c>
      <c r="G51" s="73">
        <v>0</v>
      </c>
      <c r="H51" s="73">
        <v>0</v>
      </c>
      <c r="I51" s="73">
        <v>0</v>
      </c>
    </row>
    <row r="52" spans="1:9" ht="31.5" customHeight="1" thickBot="1" x14ac:dyDescent="0.3">
      <c r="A52" s="54"/>
      <c r="B52" s="80"/>
      <c r="C52" s="78" t="s">
        <v>15</v>
      </c>
      <c r="D52" s="55">
        <v>0</v>
      </c>
      <c r="E52" s="68">
        <v>0</v>
      </c>
      <c r="F52" s="59" t="s">
        <v>32</v>
      </c>
      <c r="G52" s="74" t="s">
        <v>55</v>
      </c>
      <c r="H52" s="59">
        <v>0</v>
      </c>
      <c r="I52" s="59">
        <v>0</v>
      </c>
    </row>
    <row r="53" spans="1:9" ht="16.5" hidden="1" thickBot="1" x14ac:dyDescent="0.3">
      <c r="A53" s="25" t="s">
        <v>24</v>
      </c>
      <c r="B53" s="32"/>
      <c r="C53" s="6" t="s">
        <v>11</v>
      </c>
      <c r="D53" s="13">
        <f>D57</f>
        <v>0</v>
      </c>
      <c r="E53" s="13">
        <f t="shared" ref="E53:I53" si="7">E57</f>
        <v>0</v>
      </c>
      <c r="F53" s="13">
        <f t="shared" si="7"/>
        <v>0</v>
      </c>
      <c r="G53" s="13">
        <f t="shared" si="7"/>
        <v>0</v>
      </c>
      <c r="H53" s="13" t="s">
        <v>32</v>
      </c>
      <c r="I53" s="13">
        <f t="shared" si="7"/>
        <v>0</v>
      </c>
    </row>
    <row r="54" spans="1:9" ht="16.5" hidden="1" thickBot="1" x14ac:dyDescent="0.3">
      <c r="A54" s="26"/>
      <c r="B54" s="33"/>
      <c r="C54" s="6" t="s">
        <v>12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</row>
    <row r="55" spans="1:9" ht="16.5" hidden="1" thickBot="1" x14ac:dyDescent="0.3">
      <c r="A55" s="26"/>
      <c r="B55" s="33"/>
      <c r="C55" s="6" t="s">
        <v>13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</row>
    <row r="56" spans="1:9" ht="16.5" hidden="1" thickBot="1" x14ac:dyDescent="0.3">
      <c r="A56" s="26"/>
      <c r="B56" s="33"/>
      <c r="C56" s="6" t="s">
        <v>14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</row>
    <row r="57" spans="1:9" ht="15.75" hidden="1" thickBot="1" x14ac:dyDescent="0.3">
      <c r="A57" s="27"/>
      <c r="B57" s="34"/>
      <c r="C57" s="6" t="s">
        <v>15</v>
      </c>
      <c r="D57" s="14">
        <v>0</v>
      </c>
      <c r="E57" s="15">
        <v>0</v>
      </c>
      <c r="F57" s="15">
        <v>0</v>
      </c>
      <c r="G57" s="15">
        <v>0</v>
      </c>
      <c r="H57" s="15" t="s">
        <v>32</v>
      </c>
      <c r="I57" s="18">
        <v>0</v>
      </c>
    </row>
    <row r="58" spans="1:9" ht="16.5" hidden="1" thickBot="1" x14ac:dyDescent="0.3">
      <c r="A58" s="25" t="s">
        <v>25</v>
      </c>
      <c r="B58" s="32"/>
      <c r="C58" s="6" t="s">
        <v>11</v>
      </c>
      <c r="D58" s="13">
        <f>D62</f>
        <v>0</v>
      </c>
      <c r="E58" s="13" t="s">
        <v>32</v>
      </c>
      <c r="F58" s="13">
        <f t="shared" ref="F58:I58" si="8">F62</f>
        <v>0</v>
      </c>
      <c r="G58" s="13">
        <f t="shared" si="8"/>
        <v>0</v>
      </c>
      <c r="H58" s="13">
        <f t="shared" si="8"/>
        <v>0</v>
      </c>
      <c r="I58" s="13">
        <f t="shared" si="8"/>
        <v>0</v>
      </c>
    </row>
    <row r="59" spans="1:9" ht="16.5" hidden="1" thickBot="1" x14ac:dyDescent="0.3">
      <c r="A59" s="26"/>
      <c r="B59" s="33"/>
      <c r="C59" s="6" t="s">
        <v>12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</row>
    <row r="60" spans="1:9" ht="16.5" hidden="1" thickBot="1" x14ac:dyDescent="0.3">
      <c r="A60" s="26"/>
      <c r="B60" s="33"/>
      <c r="C60" s="6" t="s">
        <v>13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</row>
    <row r="61" spans="1:9" ht="16.5" hidden="1" thickBot="1" x14ac:dyDescent="0.3">
      <c r="A61" s="26"/>
      <c r="B61" s="33"/>
      <c r="C61" s="6" t="s">
        <v>14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</row>
    <row r="62" spans="1:9" ht="15.75" hidden="1" thickBot="1" x14ac:dyDescent="0.3">
      <c r="A62" s="27"/>
      <c r="B62" s="34"/>
      <c r="C62" s="6" t="s">
        <v>15</v>
      </c>
      <c r="D62" s="16">
        <v>0</v>
      </c>
      <c r="E62" s="17" t="s">
        <v>32</v>
      </c>
      <c r="F62" s="17">
        <v>0</v>
      </c>
      <c r="G62" s="17">
        <v>0</v>
      </c>
      <c r="H62" s="17">
        <v>0</v>
      </c>
      <c r="I62" s="19">
        <v>0</v>
      </c>
    </row>
    <row r="63" spans="1:9" ht="16.5" hidden="1" customHeight="1" thickBot="1" x14ac:dyDescent="0.3">
      <c r="A63" s="25"/>
      <c r="B63" s="32"/>
      <c r="C63" s="6" t="s">
        <v>11</v>
      </c>
      <c r="D63" s="13">
        <f>D67</f>
        <v>0</v>
      </c>
      <c r="E63" s="13" t="s">
        <v>32</v>
      </c>
      <c r="F63" s="13">
        <f t="shared" ref="F63:I63" si="9">F67</f>
        <v>0</v>
      </c>
      <c r="G63" s="13">
        <f t="shared" si="9"/>
        <v>0</v>
      </c>
      <c r="H63" s="13">
        <f t="shared" si="9"/>
        <v>0</v>
      </c>
      <c r="I63" s="13">
        <f t="shared" si="9"/>
        <v>0</v>
      </c>
    </row>
    <row r="64" spans="1:9" ht="16.5" hidden="1" thickBot="1" x14ac:dyDescent="0.3">
      <c r="A64" s="26"/>
      <c r="B64" s="33"/>
      <c r="C64" s="6" t="s">
        <v>12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</row>
    <row r="65" spans="1:10" ht="16.5" hidden="1" thickBot="1" x14ac:dyDescent="0.3">
      <c r="A65" s="26"/>
      <c r="B65" s="33"/>
      <c r="C65" s="6" t="s">
        <v>13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</row>
    <row r="66" spans="1:10" ht="16.5" hidden="1" thickBot="1" x14ac:dyDescent="0.3">
      <c r="A66" s="26"/>
      <c r="B66" s="33"/>
      <c r="C66" s="6" t="s">
        <v>14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</row>
    <row r="67" spans="1:10" ht="15.75" hidden="1" customHeight="1" thickBot="1" x14ac:dyDescent="0.3">
      <c r="A67" s="27"/>
      <c r="B67" s="34"/>
      <c r="C67" s="6" t="s">
        <v>15</v>
      </c>
      <c r="D67" s="16">
        <v>0</v>
      </c>
      <c r="E67" s="17" t="s">
        <v>32</v>
      </c>
      <c r="F67" s="17">
        <v>0</v>
      </c>
      <c r="G67" s="17">
        <v>0</v>
      </c>
      <c r="H67" s="17">
        <v>0</v>
      </c>
      <c r="I67" s="19">
        <v>0</v>
      </c>
    </row>
    <row r="68" spans="1:10" ht="16.5" hidden="1" customHeight="1" thickBot="1" x14ac:dyDescent="0.3">
      <c r="A68" s="25"/>
      <c r="B68" s="32"/>
      <c r="C68" s="6" t="s">
        <v>11</v>
      </c>
      <c r="D68" s="13">
        <f>D72</f>
        <v>0</v>
      </c>
      <c r="E68" s="13" t="s">
        <v>32</v>
      </c>
      <c r="F68" s="13">
        <f t="shared" ref="F68:I68" si="10">F72</f>
        <v>0</v>
      </c>
      <c r="G68" s="13">
        <f t="shared" si="10"/>
        <v>0</v>
      </c>
      <c r="H68" s="13">
        <f t="shared" si="10"/>
        <v>0</v>
      </c>
      <c r="I68" s="13">
        <f t="shared" si="10"/>
        <v>0</v>
      </c>
    </row>
    <row r="69" spans="1:10" ht="16.5" hidden="1" thickBot="1" x14ac:dyDescent="0.3">
      <c r="A69" s="26"/>
      <c r="B69" s="33"/>
      <c r="C69" s="6" t="s">
        <v>12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</row>
    <row r="70" spans="1:10" ht="16.5" hidden="1" thickBot="1" x14ac:dyDescent="0.3">
      <c r="A70" s="26"/>
      <c r="B70" s="33"/>
      <c r="C70" s="6" t="s">
        <v>13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</row>
    <row r="71" spans="1:10" ht="16.5" hidden="1" thickBot="1" x14ac:dyDescent="0.3">
      <c r="A71" s="26"/>
      <c r="B71" s="33"/>
      <c r="C71" s="6" t="s">
        <v>14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</row>
    <row r="72" spans="1:10" ht="15.75" hidden="1" customHeight="1" thickBot="1" x14ac:dyDescent="0.3">
      <c r="A72" s="27"/>
      <c r="B72" s="34"/>
      <c r="C72" s="6" t="s">
        <v>15</v>
      </c>
      <c r="D72" s="16">
        <v>0</v>
      </c>
      <c r="E72" s="17" t="s">
        <v>32</v>
      </c>
      <c r="F72" s="17">
        <v>0</v>
      </c>
      <c r="G72" s="17">
        <v>0</v>
      </c>
      <c r="H72" s="17">
        <v>0</v>
      </c>
      <c r="I72" s="19">
        <v>0</v>
      </c>
    </row>
    <row r="73" spans="1:10" ht="16.5" hidden="1" customHeight="1" thickBot="1" x14ac:dyDescent="0.3">
      <c r="A73" s="25"/>
      <c r="B73" s="32"/>
      <c r="C73" s="6" t="s">
        <v>11</v>
      </c>
      <c r="D73" s="13">
        <f>D77</f>
        <v>0</v>
      </c>
      <c r="E73" s="13">
        <f t="shared" ref="E73:H73" si="11">E77</f>
        <v>0</v>
      </c>
      <c r="F73" s="13">
        <f t="shared" si="11"/>
        <v>0</v>
      </c>
      <c r="G73" s="13">
        <f t="shared" si="11"/>
        <v>0</v>
      </c>
      <c r="H73" s="13">
        <f t="shared" si="11"/>
        <v>0</v>
      </c>
      <c r="I73" s="13" t="s">
        <v>32</v>
      </c>
    </row>
    <row r="74" spans="1:10" ht="16.5" hidden="1" thickBot="1" x14ac:dyDescent="0.3">
      <c r="A74" s="26"/>
      <c r="B74" s="33"/>
      <c r="C74" s="6" t="s">
        <v>12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</row>
    <row r="75" spans="1:10" ht="16.5" hidden="1" thickBot="1" x14ac:dyDescent="0.3">
      <c r="A75" s="26"/>
      <c r="B75" s="33"/>
      <c r="C75" s="6" t="s">
        <v>13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</row>
    <row r="76" spans="1:10" ht="16.5" hidden="1" thickBot="1" x14ac:dyDescent="0.3">
      <c r="A76" s="26"/>
      <c r="B76" s="33"/>
      <c r="C76" s="6" t="s">
        <v>14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</row>
    <row r="77" spans="1:10" ht="15.75" hidden="1" customHeight="1" thickBot="1" x14ac:dyDescent="0.3">
      <c r="A77" s="27"/>
      <c r="B77" s="34"/>
      <c r="C77" s="6" t="s">
        <v>15</v>
      </c>
      <c r="D77" s="16">
        <v>0</v>
      </c>
      <c r="E77" s="17">
        <v>0</v>
      </c>
      <c r="F77" s="17">
        <v>0</v>
      </c>
      <c r="G77" s="17">
        <v>0</v>
      </c>
      <c r="H77" s="17">
        <v>0</v>
      </c>
      <c r="I77" s="20" t="s">
        <v>32</v>
      </c>
    </row>
    <row r="78" spans="1:10" ht="15" customHeight="1" thickBot="1" x14ac:dyDescent="0.3">
      <c r="A78" s="3"/>
      <c r="B78" s="9"/>
      <c r="C78" s="10"/>
      <c r="D78" s="11"/>
      <c r="E78" s="11"/>
      <c r="F78" s="11"/>
      <c r="G78" s="11"/>
      <c r="H78" s="11"/>
      <c r="I78" s="21"/>
      <c r="J78" s="22" t="s">
        <v>58</v>
      </c>
    </row>
    <row r="79" spans="1:10" ht="16.5" hidden="1" thickBot="1" x14ac:dyDescent="0.3">
      <c r="A79" s="23" t="s">
        <v>17</v>
      </c>
      <c r="B79" s="24"/>
      <c r="C79" s="24"/>
      <c r="D79" s="24"/>
      <c r="E79" s="24"/>
      <c r="F79" s="24"/>
      <c r="G79" s="24"/>
      <c r="H79" s="24"/>
      <c r="I79" s="24"/>
    </row>
    <row r="80" spans="1:10" ht="16.5" hidden="1" thickBot="1" x14ac:dyDescent="0.3">
      <c r="A80" s="25"/>
      <c r="B80" s="25"/>
      <c r="C80" s="4" t="s">
        <v>11</v>
      </c>
      <c r="D80" s="12" t="s">
        <v>32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</row>
    <row r="81" spans="1:9" ht="16.5" hidden="1" thickBot="1" x14ac:dyDescent="0.3">
      <c r="A81" s="26"/>
      <c r="B81" s="26"/>
      <c r="C81" s="4" t="s">
        <v>12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</row>
    <row r="82" spans="1:9" ht="16.5" hidden="1" thickBot="1" x14ac:dyDescent="0.3">
      <c r="A82" s="26"/>
      <c r="B82" s="26"/>
      <c r="C82" s="4" t="s">
        <v>13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</row>
    <row r="83" spans="1:9" ht="16.5" hidden="1" thickBot="1" x14ac:dyDescent="0.3">
      <c r="A83" s="26"/>
      <c r="B83" s="26"/>
      <c r="C83" s="4" t="s">
        <v>14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</row>
    <row r="84" spans="1:9" ht="16.5" hidden="1" thickBot="1" x14ac:dyDescent="0.3">
      <c r="A84" s="27"/>
      <c r="B84" s="27"/>
      <c r="C84" s="4" t="s">
        <v>15</v>
      </c>
      <c r="D84" s="12" t="s">
        <v>32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</row>
    <row r="85" spans="1:9" ht="16.5" hidden="1" thickBot="1" x14ac:dyDescent="0.3">
      <c r="A85" s="25" t="s">
        <v>18</v>
      </c>
      <c r="B85" s="5"/>
      <c r="C85" s="6" t="s">
        <v>11</v>
      </c>
      <c r="D85" s="13" t="s">
        <v>32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</row>
    <row r="86" spans="1:9" ht="16.5" hidden="1" thickBot="1" x14ac:dyDescent="0.3">
      <c r="A86" s="26"/>
      <c r="B86" s="5"/>
      <c r="C86" s="6" t="s">
        <v>12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</row>
    <row r="87" spans="1:9" ht="16.5" hidden="1" thickBot="1" x14ac:dyDescent="0.3">
      <c r="A87" s="26"/>
      <c r="B87" s="5"/>
      <c r="C87" s="6" t="s">
        <v>13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</row>
    <row r="88" spans="1:9" ht="16.5" hidden="1" thickBot="1" x14ac:dyDescent="0.3">
      <c r="A88" s="26"/>
      <c r="B88" s="7"/>
      <c r="C88" s="6" t="s">
        <v>14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</row>
    <row r="89" spans="1:9" ht="16.5" hidden="1" thickBot="1" x14ac:dyDescent="0.3">
      <c r="A89" s="27"/>
      <c r="B89" s="8"/>
      <c r="C89" s="6" t="s">
        <v>15</v>
      </c>
      <c r="D89" s="13" t="s">
        <v>32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</row>
    <row r="90" spans="1:9" ht="16.5" hidden="1" thickBot="1" x14ac:dyDescent="0.3">
      <c r="A90" s="25" t="s">
        <v>26</v>
      </c>
      <c r="B90" s="28"/>
      <c r="C90" s="6" t="s">
        <v>11</v>
      </c>
      <c r="D90" s="13" t="s">
        <v>32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</row>
    <row r="91" spans="1:9" ht="16.5" hidden="1" thickBot="1" x14ac:dyDescent="0.3">
      <c r="A91" s="26"/>
      <c r="B91" s="29"/>
      <c r="C91" s="6" t="s">
        <v>12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</row>
    <row r="92" spans="1:9" ht="16.5" hidden="1" thickBot="1" x14ac:dyDescent="0.3">
      <c r="A92" s="26"/>
      <c r="B92" s="29"/>
      <c r="C92" s="6" t="s">
        <v>13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</row>
    <row r="93" spans="1:9" ht="16.5" hidden="1" thickBot="1" x14ac:dyDescent="0.3">
      <c r="A93" s="26"/>
      <c r="B93" s="29"/>
      <c r="C93" s="6" t="s">
        <v>14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</row>
    <row r="94" spans="1:9" ht="16.5" hidden="1" thickBot="1" x14ac:dyDescent="0.3">
      <c r="A94" s="27"/>
      <c r="B94" s="30"/>
      <c r="C94" s="6" t="s">
        <v>15</v>
      </c>
      <c r="D94" s="13" t="s">
        <v>32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</row>
  </sheetData>
  <mergeCells count="40">
    <mergeCell ref="E2:I4"/>
    <mergeCell ref="A85:A89"/>
    <mergeCell ref="A90:A94"/>
    <mergeCell ref="B90:B94"/>
    <mergeCell ref="A68:A72"/>
    <mergeCell ref="B68:B72"/>
    <mergeCell ref="A73:A77"/>
    <mergeCell ref="B73:B77"/>
    <mergeCell ref="A5:I6"/>
    <mergeCell ref="A53:A57"/>
    <mergeCell ref="B53:B57"/>
    <mergeCell ref="A58:A62"/>
    <mergeCell ref="B58:B62"/>
    <mergeCell ref="A63:A67"/>
    <mergeCell ref="B63:B67"/>
    <mergeCell ref="A23:A27"/>
    <mergeCell ref="B23:B27"/>
    <mergeCell ref="A28:A32"/>
    <mergeCell ref="B28:B32"/>
    <mergeCell ref="A33:A37"/>
    <mergeCell ref="A79:I79"/>
    <mergeCell ref="A80:A84"/>
    <mergeCell ref="B80:B84"/>
    <mergeCell ref="B33:B37"/>
    <mergeCell ref="A38:A42"/>
    <mergeCell ref="B38:B42"/>
    <mergeCell ref="A43:A47"/>
    <mergeCell ref="B48:B52"/>
    <mergeCell ref="A48:A52"/>
    <mergeCell ref="B43:B47"/>
    <mergeCell ref="D8:I8"/>
    <mergeCell ref="A11:I11"/>
    <mergeCell ref="A17:I17"/>
    <mergeCell ref="A18:A22"/>
    <mergeCell ref="B18:B22"/>
    <mergeCell ref="A12:A16"/>
    <mergeCell ref="B12:B16"/>
    <mergeCell ref="A8:A9"/>
    <mergeCell ref="B8:B9"/>
    <mergeCell ref="C8:C9"/>
  </mergeCells>
  <pageMargins left="0.31496062992125984" right="0.31496062992125984" top="0.55118110236220474" bottom="0.55118110236220474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Финанс обеспечение прил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Asdif</dc:creator>
  <cp:lastModifiedBy>user</cp:lastModifiedBy>
  <cp:lastPrinted>2021-06-21T12:42:13Z</cp:lastPrinted>
  <dcterms:created xsi:type="dcterms:W3CDTF">2017-02-03T12:29:17Z</dcterms:created>
  <dcterms:modified xsi:type="dcterms:W3CDTF">2021-06-28T12:23:55Z</dcterms:modified>
</cp:coreProperties>
</file>