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95" windowWidth="18975" windowHeight="10815"/>
  </bookViews>
  <sheets>
    <sheet name="Финанс обеспечение прил 3" sheetId="5" r:id="rId1"/>
  </sheets>
  <calcPr calcId="144525"/>
</workbook>
</file>

<file path=xl/calcChain.xml><?xml version="1.0" encoding="utf-8"?>
<calcChain xmlns="http://schemas.openxmlformats.org/spreadsheetml/2006/main">
  <c r="D11" i="5" l="1"/>
  <c r="E15" i="5"/>
  <c r="E11" i="5" s="1"/>
  <c r="F15" i="5"/>
  <c r="F11" i="5" s="1"/>
  <c r="G15" i="5"/>
  <c r="G11" i="5" s="1"/>
  <c r="H15" i="5"/>
  <c r="H11" i="5" s="1"/>
  <c r="I15" i="5"/>
  <c r="I11" i="5" s="1"/>
  <c r="J15" i="5"/>
  <c r="E17" i="5"/>
  <c r="F17" i="5"/>
  <c r="G17" i="5"/>
  <c r="H17" i="5"/>
  <c r="I17" i="5"/>
  <c r="J17" i="5"/>
  <c r="D17" i="5"/>
  <c r="E21" i="5"/>
  <c r="F21" i="5"/>
  <c r="G21" i="5"/>
  <c r="H21" i="5"/>
  <c r="I21" i="5"/>
  <c r="J21" i="5"/>
  <c r="D21" i="5"/>
  <c r="E82" i="5"/>
  <c r="F82" i="5"/>
  <c r="G82" i="5"/>
  <c r="H82" i="5"/>
  <c r="I82" i="5"/>
  <c r="J82" i="5"/>
  <c r="D82" i="5"/>
  <c r="E77" i="5"/>
  <c r="F77" i="5"/>
  <c r="G77" i="5"/>
  <c r="H77" i="5"/>
  <c r="I77" i="5"/>
  <c r="J77" i="5"/>
  <c r="D77" i="5"/>
  <c r="E72" i="5"/>
  <c r="F72" i="5"/>
  <c r="G72" i="5"/>
  <c r="H72" i="5"/>
  <c r="I72" i="5"/>
  <c r="J72" i="5"/>
  <c r="D72" i="5"/>
  <c r="E67" i="5"/>
  <c r="F67" i="5"/>
  <c r="G67" i="5"/>
  <c r="H67" i="5"/>
  <c r="I67" i="5"/>
  <c r="J67" i="5"/>
  <c r="D67" i="5"/>
  <c r="E62" i="5"/>
  <c r="F62" i="5"/>
  <c r="G62" i="5"/>
  <c r="H62" i="5"/>
  <c r="I62" i="5"/>
  <c r="J62" i="5"/>
  <c r="D62" i="5"/>
  <c r="E57" i="5"/>
  <c r="F57" i="5"/>
  <c r="G57" i="5"/>
  <c r="H57" i="5"/>
  <c r="I57" i="5"/>
  <c r="J57" i="5"/>
  <c r="D57" i="5"/>
  <c r="E52" i="5"/>
  <c r="F52" i="5"/>
  <c r="G52" i="5"/>
  <c r="H52" i="5"/>
  <c r="I52" i="5"/>
  <c r="J52" i="5"/>
  <c r="D52" i="5"/>
  <c r="E47" i="5"/>
  <c r="F47" i="5"/>
  <c r="G47" i="5"/>
  <c r="H47" i="5"/>
  <c r="I47" i="5"/>
  <c r="J47" i="5"/>
  <c r="D47" i="5"/>
  <c r="E42" i="5"/>
  <c r="F42" i="5"/>
  <c r="G42" i="5"/>
  <c r="H42" i="5"/>
  <c r="I42" i="5"/>
  <c r="J42" i="5"/>
  <c r="D42" i="5"/>
  <c r="E37" i="5"/>
  <c r="F37" i="5"/>
  <c r="G37" i="5"/>
  <c r="H37" i="5"/>
  <c r="I37" i="5"/>
  <c r="J37" i="5"/>
  <c r="D37" i="5"/>
  <c r="E32" i="5"/>
  <c r="F32" i="5"/>
  <c r="G32" i="5"/>
  <c r="H32" i="5"/>
  <c r="I32" i="5"/>
  <c r="J32" i="5"/>
  <c r="D32" i="5"/>
  <c r="E27" i="5"/>
  <c r="F27" i="5"/>
  <c r="G27" i="5"/>
  <c r="H27" i="5"/>
  <c r="I27" i="5"/>
  <c r="J27" i="5"/>
  <c r="D27" i="5"/>
  <c r="J22" i="5"/>
  <c r="E22" i="5"/>
  <c r="F22" i="5"/>
  <c r="G22" i="5"/>
  <c r="H22" i="5"/>
  <c r="I22" i="5"/>
  <c r="D22" i="5"/>
</calcChain>
</file>

<file path=xl/sharedStrings.xml><?xml version="1.0" encoding="utf-8"?>
<sst xmlns="http://schemas.openxmlformats.org/spreadsheetml/2006/main" count="145" uniqueCount="57">
  <si>
    <t>Установка на газогенераторные установки, мощность 500 кв, группа компаний Норов</t>
  </si>
  <si>
    <t>Реконструкция помещения для производство грибов . 60 кв. м., ИП ГКФХ Рябов С.Д.</t>
  </si>
  <si>
    <t>Строительство 1 корпуса для разведения КРС  на 200кв.м.,               ИП ГКФХ Ильин А.В.</t>
  </si>
  <si>
    <t xml:space="preserve">Покупка скота 50 голов КРС, Ильин А.В. </t>
  </si>
  <si>
    <t xml:space="preserve">Покупка скота 40 голов КРС,                                ИП ГКФХ Парваткина  А.В. </t>
  </si>
  <si>
    <t>Покупка животноводческих помещений 3 корпуса по 1200к.в м., ИП ГКФХ Парваткина А.В.</t>
  </si>
  <si>
    <t>№№ п/п</t>
  </si>
  <si>
    <t>Показатель (индикатор)</t>
  </si>
  <si>
    <t>Источники финансирования</t>
  </si>
  <si>
    <t>Оценка расходов (млн. руб.), годы</t>
  </si>
  <si>
    <t>2019 год</t>
  </si>
  <si>
    <t>2020 год</t>
  </si>
  <si>
    <t>2021 год</t>
  </si>
  <si>
    <t>2022 год</t>
  </si>
  <si>
    <t>2023 год</t>
  </si>
  <si>
    <t>2024 год</t>
  </si>
  <si>
    <t>2025 год</t>
  </si>
  <si>
    <t>Муниципальная программа</t>
  </si>
  <si>
    <t>Всего</t>
  </si>
  <si>
    <t>республиканский бюджет</t>
  </si>
  <si>
    <t>федеральный бюджет</t>
  </si>
  <si>
    <t>местный бюджет</t>
  </si>
  <si>
    <t>внебюджетные источники</t>
  </si>
  <si>
    <t>1.1.</t>
  </si>
  <si>
    <t>Подраздел 2. Формирование инфраструктуры потребительского рынка товаров, работ и услуг</t>
  </si>
  <si>
    <t>2.1.</t>
  </si>
  <si>
    <t xml:space="preserve">Реконструкция 2 этажа </t>
  </si>
  <si>
    <t xml:space="preserve">магазина «Магнит»  </t>
  </si>
  <si>
    <t>1.2.</t>
  </si>
  <si>
    <t>1.3.</t>
  </si>
  <si>
    <t>1.4.</t>
  </si>
  <si>
    <t>1.5.</t>
  </si>
  <si>
    <t>1.6.</t>
  </si>
  <si>
    <t>1.7.</t>
  </si>
  <si>
    <t>1.8.</t>
  </si>
  <si>
    <t>1.9.</t>
  </si>
  <si>
    <t>1.10.</t>
  </si>
  <si>
    <t>1.11.</t>
  </si>
  <si>
    <t>1.12.</t>
  </si>
  <si>
    <t>1.13.</t>
  </si>
  <si>
    <t>2.2.</t>
  </si>
  <si>
    <t>Строительство магазина                               в с.Кочкурово                       (ИП Келина Е.Н.)</t>
  </si>
  <si>
    <t xml:space="preserve">Строительства элеватора.            ООО ТАВЛА </t>
  </si>
  <si>
    <t>1,44</t>
  </si>
  <si>
    <t>0,24</t>
  </si>
  <si>
    <t>1,20</t>
  </si>
  <si>
    <t>8.94</t>
  </si>
  <si>
    <t>40.0</t>
  </si>
  <si>
    <t xml:space="preserve">Подраздел 1 Формирование благоприятной инвестиционной среды </t>
  </si>
  <si>
    <t>ПРИЛОЖЕНИЕ 3
к муниципальной программе «Экономическое развитие
Кочкуровского муниципального района
Республики Мордовия до 2025 года»</t>
  </si>
  <si>
    <t xml:space="preserve">
Ресурсное обеспечение и прогнозная (справочная) оценка расходов федерального, республиканского,  местного бюджетов и внебюджетных источников на реализацию муниципальной программы «Экономическое развитие Кочкуровского муниципального района  Республики Мордовия до 2025 года»
</t>
  </si>
  <si>
    <t>Строительство 2 корпусов  по 7,5 тыс. гол  по выращиванию индейки,          1600 кв. м.,  ООО  МПК «Норовский»</t>
  </si>
  <si>
    <t xml:space="preserve">Строительство цеха по производству высокобелковых кормов, 800 т в год,                                         ООО МПК «Норовский» </t>
  </si>
  <si>
    <t>Строительство одного корпуса на 120 кроликоматок 100кв.м.,         ИП ГКФХ Караулов С.П</t>
  </si>
  <si>
    <t>Строительство одного корпуса на 120 кроликоматок 100 кв.м.,                                                ИП ГКФХ Караулов С.П.</t>
  </si>
  <si>
    <t>Строительство помещения для производства чая, 20кв.м.,                                             ИП ГКФХ Петров А.А.</t>
  </si>
  <si>
    <t>Реконструкция помещения для производства грибов установка холодильного оборудования  15кв.м.,              ИП ГКФХ Рябов С.Д.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</si>
</sst>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1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4" fillId="0" borderId="9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center" vertical="center" wrapText="1"/>
    </xf>
    <xf numFmtId="2" fontId="6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0" fillId="0" borderId="0" xfId="0" applyAlignment="1">
      <alignment horizontal="right" vertical="top" wrapText="1"/>
    </xf>
    <xf numFmtId="0" fontId="2" fillId="0" borderId="3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tabSelected="1" workbookViewId="0">
      <selection activeCell="N17" sqref="N17"/>
    </sheetView>
  </sheetViews>
  <sheetFormatPr defaultRowHeight="15" x14ac:dyDescent="0.25"/>
  <cols>
    <col min="2" max="2" width="24" customWidth="1"/>
    <col min="3" max="3" width="23.28515625" customWidth="1"/>
    <col min="4" max="4" width="14.5703125" customWidth="1"/>
    <col min="5" max="5" width="13.140625" customWidth="1"/>
    <col min="6" max="6" width="11.85546875" customWidth="1"/>
    <col min="7" max="7" width="11.5703125" customWidth="1"/>
    <col min="8" max="8" width="12.42578125" customWidth="1"/>
    <col min="9" max="9" width="12.28515625" customWidth="1"/>
    <col min="10" max="10" width="13.5703125" customWidth="1"/>
  </cols>
  <sheetData>
    <row r="1" spans="1:10" ht="15" customHeight="1" x14ac:dyDescent="0.25">
      <c r="F1" s="28" t="s">
        <v>49</v>
      </c>
      <c r="G1" s="28"/>
      <c r="H1" s="28"/>
      <c r="I1" s="28"/>
      <c r="J1" s="28"/>
    </row>
    <row r="2" spans="1:10" x14ac:dyDescent="0.25">
      <c r="F2" s="28"/>
      <c r="G2" s="28"/>
      <c r="H2" s="28"/>
      <c r="I2" s="28"/>
      <c r="J2" s="28"/>
    </row>
    <row r="3" spans="1:10" ht="33.75" customHeight="1" x14ac:dyDescent="0.25">
      <c r="F3" s="28"/>
      <c r="G3" s="28"/>
      <c r="H3" s="28"/>
      <c r="I3" s="28"/>
      <c r="J3" s="28"/>
    </row>
    <row r="4" spans="1:10" x14ac:dyDescent="0.25">
      <c r="A4" s="32" t="s">
        <v>50</v>
      </c>
      <c r="B4" s="32"/>
      <c r="C4" s="32"/>
      <c r="D4" s="32"/>
      <c r="E4" s="32"/>
      <c r="F4" s="32"/>
      <c r="G4" s="32"/>
      <c r="H4" s="32"/>
      <c r="I4" s="32"/>
      <c r="J4" s="32"/>
    </row>
    <row r="5" spans="1:10" ht="18" customHeight="1" thickBo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</row>
    <row r="6" spans="1:10" ht="5.25" hidden="1" customHeight="1" thickBot="1" x14ac:dyDescent="0.3"/>
    <row r="7" spans="1:10" ht="18.75" customHeight="1" thickBot="1" x14ac:dyDescent="0.3">
      <c r="A7" s="36" t="s">
        <v>6</v>
      </c>
      <c r="B7" s="36" t="s">
        <v>7</v>
      </c>
      <c r="C7" s="36" t="s">
        <v>8</v>
      </c>
      <c r="D7" s="33" t="s">
        <v>9</v>
      </c>
      <c r="E7" s="34"/>
      <c r="F7" s="34"/>
      <c r="G7" s="34"/>
      <c r="H7" s="34"/>
      <c r="I7" s="34"/>
      <c r="J7" s="35"/>
    </row>
    <row r="8" spans="1:10" ht="15.75" thickBot="1" x14ac:dyDescent="0.3">
      <c r="A8" s="37"/>
      <c r="B8" s="37"/>
      <c r="C8" s="37"/>
      <c r="D8" s="2" t="s">
        <v>10</v>
      </c>
      <c r="E8" s="2" t="s">
        <v>11</v>
      </c>
      <c r="F8" s="2" t="s">
        <v>12</v>
      </c>
      <c r="G8" s="2" t="s">
        <v>13</v>
      </c>
      <c r="H8" s="2" t="s">
        <v>14</v>
      </c>
      <c r="I8" s="2" t="s">
        <v>15</v>
      </c>
      <c r="J8" s="2" t="s">
        <v>16</v>
      </c>
    </row>
    <row r="9" spans="1:10" ht="15.75" thickBot="1" x14ac:dyDescent="0.3">
      <c r="A9" s="1">
        <v>1</v>
      </c>
      <c r="B9" s="2">
        <v>2</v>
      </c>
      <c r="C9" s="2">
        <v>3</v>
      </c>
      <c r="D9" s="2">
        <v>4</v>
      </c>
      <c r="E9" s="2">
        <v>5</v>
      </c>
      <c r="F9" s="2">
        <v>6</v>
      </c>
      <c r="G9" s="2">
        <v>7</v>
      </c>
      <c r="H9" s="2">
        <v>8</v>
      </c>
      <c r="I9" s="2">
        <v>9</v>
      </c>
      <c r="J9" s="2">
        <v>10</v>
      </c>
    </row>
    <row r="10" spans="1:10" ht="16.5" thickBot="1" x14ac:dyDescent="0.3">
      <c r="A10" s="33" t="s">
        <v>17</v>
      </c>
      <c r="B10" s="34"/>
      <c r="C10" s="34"/>
      <c r="D10" s="34"/>
      <c r="E10" s="34"/>
      <c r="F10" s="34"/>
      <c r="G10" s="34"/>
      <c r="H10" s="34"/>
      <c r="I10" s="34"/>
      <c r="J10" s="35"/>
    </row>
    <row r="11" spans="1:10" ht="16.5" thickBot="1" x14ac:dyDescent="0.3">
      <c r="A11" s="22"/>
      <c r="B11" s="22"/>
      <c r="C11" s="4" t="s">
        <v>18</v>
      </c>
      <c r="D11" s="14" t="str">
        <f>D15</f>
        <v>8.94</v>
      </c>
      <c r="E11" s="14">
        <f t="shared" ref="E11:I11" si="0">E15</f>
        <v>129.10000000000002</v>
      </c>
      <c r="F11" s="14">
        <f t="shared" si="0"/>
        <v>90.5</v>
      </c>
      <c r="G11" s="14">
        <f t="shared" si="0"/>
        <v>50.4</v>
      </c>
      <c r="H11" s="14">
        <f t="shared" si="0"/>
        <v>40.799999999999997</v>
      </c>
      <c r="I11" s="13">
        <f t="shared" si="0"/>
        <v>47</v>
      </c>
      <c r="J11" s="14" t="s">
        <v>47</v>
      </c>
    </row>
    <row r="12" spans="1:10" ht="19.5" customHeight="1" thickBot="1" x14ac:dyDescent="0.3">
      <c r="A12" s="23"/>
      <c r="B12" s="23"/>
      <c r="C12" s="4" t="s">
        <v>19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</row>
    <row r="13" spans="1:10" ht="21" customHeight="1" thickBot="1" x14ac:dyDescent="0.3">
      <c r="A13" s="23"/>
      <c r="B13" s="23"/>
      <c r="C13" s="4" t="s">
        <v>20</v>
      </c>
      <c r="D13" s="14">
        <v>0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</row>
    <row r="14" spans="1:10" ht="18.75" customHeight="1" thickBot="1" x14ac:dyDescent="0.3">
      <c r="A14" s="23"/>
      <c r="B14" s="23"/>
      <c r="C14" s="4" t="s">
        <v>21</v>
      </c>
      <c r="D14" s="14">
        <v>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ht="22.5" customHeight="1" thickBot="1" x14ac:dyDescent="0.3">
      <c r="A15" s="24"/>
      <c r="B15" s="24"/>
      <c r="C15" s="4" t="s">
        <v>22</v>
      </c>
      <c r="D15" s="14" t="s">
        <v>46</v>
      </c>
      <c r="E15" s="14">
        <f t="shared" ref="E15:J15" si="1">E21+E93</f>
        <v>129.10000000000002</v>
      </c>
      <c r="F15" s="14">
        <f t="shared" si="1"/>
        <v>90.5</v>
      </c>
      <c r="G15" s="14">
        <f t="shared" si="1"/>
        <v>50.4</v>
      </c>
      <c r="H15" s="14">
        <f t="shared" si="1"/>
        <v>40.799999999999997</v>
      </c>
      <c r="I15" s="14">
        <f t="shared" si="1"/>
        <v>47</v>
      </c>
      <c r="J15" s="14">
        <f t="shared" si="1"/>
        <v>40</v>
      </c>
    </row>
    <row r="16" spans="1:10" ht="16.5" thickBot="1" x14ac:dyDescent="0.3">
      <c r="A16" s="33" t="s">
        <v>48</v>
      </c>
      <c r="B16" s="34"/>
      <c r="C16" s="34"/>
      <c r="D16" s="34"/>
      <c r="E16" s="34"/>
      <c r="F16" s="34"/>
      <c r="G16" s="34"/>
      <c r="H16" s="34"/>
      <c r="I16" s="34"/>
      <c r="J16" s="35"/>
    </row>
    <row r="17" spans="1:10" ht="16.5" thickBot="1" x14ac:dyDescent="0.3">
      <c r="A17" s="22"/>
      <c r="B17" s="25"/>
      <c r="C17" s="4" t="s">
        <v>18</v>
      </c>
      <c r="D17" s="14">
        <f>D22+D27+D32+D37++D42+D47+D52+D57+D62+D67+D72+D77+D82</f>
        <v>7.5</v>
      </c>
      <c r="E17" s="14">
        <f t="shared" ref="E17:J17" si="2">E22+E27+E32+E37++E42+E47+E52+E57+E62+E67+E72+E77+E82</f>
        <v>129.10000000000002</v>
      </c>
      <c r="F17" s="14">
        <f t="shared" si="2"/>
        <v>90.5</v>
      </c>
      <c r="G17" s="14">
        <f t="shared" si="2"/>
        <v>50.4</v>
      </c>
      <c r="H17" s="14">
        <f t="shared" si="2"/>
        <v>40.799999999999997</v>
      </c>
      <c r="I17" s="14">
        <f t="shared" si="2"/>
        <v>47</v>
      </c>
      <c r="J17" s="14">
        <f t="shared" si="2"/>
        <v>40</v>
      </c>
    </row>
    <row r="18" spans="1:10" ht="22.5" customHeight="1" thickBot="1" x14ac:dyDescent="0.3">
      <c r="A18" s="23"/>
      <c r="B18" s="26"/>
      <c r="C18" s="4" t="s">
        <v>19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ht="21.75" customHeight="1" thickBot="1" x14ac:dyDescent="0.3">
      <c r="A19" s="23"/>
      <c r="B19" s="26"/>
      <c r="C19" s="4" t="s">
        <v>20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</row>
    <row r="20" spans="1:10" ht="19.5" customHeight="1" thickBot="1" x14ac:dyDescent="0.3">
      <c r="A20" s="23"/>
      <c r="B20" s="26"/>
      <c r="C20" s="4" t="s">
        <v>21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</row>
    <row r="21" spans="1:10" ht="21" customHeight="1" thickBot="1" x14ac:dyDescent="0.3">
      <c r="A21" s="24"/>
      <c r="B21" s="27"/>
      <c r="C21" s="4" t="s">
        <v>22</v>
      </c>
      <c r="D21" s="14">
        <f>D26+D31++D36+D41+D46+D51+D56+D61+D66+D71+D76+D81+D86</f>
        <v>7.5</v>
      </c>
      <c r="E21" s="14">
        <f t="shared" ref="E21:J21" si="3">E26+E31++E36+E41+E46+E51+E56+E61+E66+E71+E76+E81+E86</f>
        <v>129.10000000000002</v>
      </c>
      <c r="F21" s="14">
        <f t="shared" si="3"/>
        <v>90.5</v>
      </c>
      <c r="G21" s="14">
        <f t="shared" si="3"/>
        <v>50.4</v>
      </c>
      <c r="H21" s="14">
        <f t="shared" si="3"/>
        <v>40.799999999999997</v>
      </c>
      <c r="I21" s="14">
        <f t="shared" si="3"/>
        <v>47</v>
      </c>
      <c r="J21" s="14">
        <f t="shared" si="3"/>
        <v>40</v>
      </c>
    </row>
    <row r="22" spans="1:10" ht="16.5" thickBot="1" x14ac:dyDescent="0.3">
      <c r="A22" s="22" t="s">
        <v>23</v>
      </c>
      <c r="B22" s="29" t="s">
        <v>54</v>
      </c>
      <c r="C22" s="6" t="s">
        <v>18</v>
      </c>
      <c r="D22" s="15">
        <f>D26</f>
        <v>3.5</v>
      </c>
      <c r="E22" s="15">
        <f t="shared" ref="E22:J22" si="4">E26</f>
        <v>3.5</v>
      </c>
      <c r="F22" s="15">
        <f t="shared" si="4"/>
        <v>0</v>
      </c>
      <c r="G22" s="15">
        <f t="shared" si="4"/>
        <v>0</v>
      </c>
      <c r="H22" s="15">
        <f t="shared" si="4"/>
        <v>0</v>
      </c>
      <c r="I22" s="15">
        <f t="shared" si="4"/>
        <v>0</v>
      </c>
      <c r="J22" s="15">
        <f t="shared" si="4"/>
        <v>0</v>
      </c>
    </row>
    <row r="23" spans="1:10" ht="22.5" customHeight="1" thickBot="1" x14ac:dyDescent="0.3">
      <c r="A23" s="23"/>
      <c r="B23" s="30"/>
      <c r="C23" s="6" t="s">
        <v>19</v>
      </c>
      <c r="D23" s="15">
        <v>0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</row>
    <row r="24" spans="1:10" ht="21.75" customHeight="1" thickBot="1" x14ac:dyDescent="0.3">
      <c r="A24" s="23"/>
      <c r="B24" s="30"/>
      <c r="C24" s="6" t="s">
        <v>20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</row>
    <row r="25" spans="1:10" ht="19.5" customHeight="1" thickBot="1" x14ac:dyDescent="0.3">
      <c r="A25" s="23"/>
      <c r="B25" s="30"/>
      <c r="C25" s="6" t="s">
        <v>21</v>
      </c>
      <c r="D25" s="15">
        <v>0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</row>
    <row r="26" spans="1:10" ht="21" customHeight="1" thickBot="1" x14ac:dyDescent="0.3">
      <c r="A26" s="24"/>
      <c r="B26" s="31"/>
      <c r="C26" s="6" t="s">
        <v>22</v>
      </c>
      <c r="D26" s="20">
        <v>3.5</v>
      </c>
      <c r="E26" s="21">
        <v>3.5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</row>
    <row r="27" spans="1:10" ht="16.5" thickBot="1" x14ac:dyDescent="0.3">
      <c r="A27" s="22" t="s">
        <v>28</v>
      </c>
      <c r="B27" s="29" t="s">
        <v>5</v>
      </c>
      <c r="C27" s="6" t="s">
        <v>18</v>
      </c>
      <c r="D27" s="15">
        <f>D31</f>
        <v>4</v>
      </c>
      <c r="E27" s="15">
        <f t="shared" ref="E27:J27" si="5">E31</f>
        <v>0</v>
      </c>
      <c r="F27" s="15">
        <f t="shared" si="5"/>
        <v>0</v>
      </c>
      <c r="G27" s="15">
        <f t="shared" si="5"/>
        <v>0</v>
      </c>
      <c r="H27" s="15">
        <f t="shared" si="5"/>
        <v>0</v>
      </c>
      <c r="I27" s="15">
        <f t="shared" si="5"/>
        <v>0</v>
      </c>
      <c r="J27" s="15">
        <f t="shared" si="5"/>
        <v>0</v>
      </c>
    </row>
    <row r="28" spans="1:10" ht="22.5" customHeight="1" thickBot="1" x14ac:dyDescent="0.3">
      <c r="A28" s="23"/>
      <c r="B28" s="30"/>
      <c r="C28" s="6" t="s">
        <v>19</v>
      </c>
      <c r="D28" s="15">
        <v>0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</row>
    <row r="29" spans="1:10" ht="21.75" customHeight="1" thickBot="1" x14ac:dyDescent="0.3">
      <c r="A29" s="23"/>
      <c r="B29" s="30"/>
      <c r="C29" s="6" t="s">
        <v>20</v>
      </c>
      <c r="D29" s="15">
        <v>0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</row>
    <row r="30" spans="1:10" ht="19.5" customHeight="1" thickBot="1" x14ac:dyDescent="0.3">
      <c r="A30" s="23"/>
      <c r="B30" s="30"/>
      <c r="C30" s="6" t="s">
        <v>21</v>
      </c>
      <c r="D30" s="15">
        <v>0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</row>
    <row r="31" spans="1:10" ht="21" customHeight="1" thickBot="1" x14ac:dyDescent="0.3">
      <c r="A31" s="24"/>
      <c r="B31" s="31"/>
      <c r="C31" s="6" t="s">
        <v>22</v>
      </c>
      <c r="D31" s="20">
        <v>4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</row>
    <row r="32" spans="1:10" ht="16.5" thickBot="1" x14ac:dyDescent="0.3">
      <c r="A32" s="22" t="s">
        <v>29</v>
      </c>
      <c r="B32" s="29" t="s">
        <v>51</v>
      </c>
      <c r="C32" s="6" t="s">
        <v>18</v>
      </c>
      <c r="D32" s="15">
        <f>D36</f>
        <v>0</v>
      </c>
      <c r="E32" s="15">
        <f t="shared" ref="E32:J32" si="6">E36</f>
        <v>40</v>
      </c>
      <c r="F32" s="15">
        <f t="shared" si="6"/>
        <v>40</v>
      </c>
      <c r="G32" s="15">
        <f t="shared" si="6"/>
        <v>0</v>
      </c>
      <c r="H32" s="15">
        <f t="shared" si="6"/>
        <v>0</v>
      </c>
      <c r="I32" s="15">
        <f t="shared" si="6"/>
        <v>0</v>
      </c>
      <c r="J32" s="15">
        <f t="shared" si="6"/>
        <v>0</v>
      </c>
    </row>
    <row r="33" spans="1:10" ht="22.5" customHeight="1" thickBot="1" x14ac:dyDescent="0.3">
      <c r="A33" s="23"/>
      <c r="B33" s="30"/>
      <c r="C33" s="6" t="s">
        <v>19</v>
      </c>
      <c r="D33" s="15">
        <v>0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</row>
    <row r="34" spans="1:10" ht="21.75" customHeight="1" thickBot="1" x14ac:dyDescent="0.3">
      <c r="A34" s="23"/>
      <c r="B34" s="30"/>
      <c r="C34" s="6" t="s">
        <v>20</v>
      </c>
      <c r="D34" s="15">
        <v>0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</row>
    <row r="35" spans="1:10" ht="19.5" customHeight="1" thickBot="1" x14ac:dyDescent="0.3">
      <c r="A35" s="23"/>
      <c r="B35" s="30"/>
      <c r="C35" s="6" t="s">
        <v>21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</row>
    <row r="36" spans="1:10" ht="21" customHeight="1" thickBot="1" x14ac:dyDescent="0.3">
      <c r="A36" s="24"/>
      <c r="B36" s="31"/>
      <c r="C36" s="6" t="s">
        <v>22</v>
      </c>
      <c r="D36" s="20">
        <v>0</v>
      </c>
      <c r="E36" s="21">
        <v>40</v>
      </c>
      <c r="F36" s="21">
        <v>40</v>
      </c>
      <c r="G36" s="21">
        <v>0</v>
      </c>
      <c r="H36" s="21">
        <v>0</v>
      </c>
      <c r="I36" s="21">
        <v>0</v>
      </c>
      <c r="J36" s="21">
        <v>0</v>
      </c>
    </row>
    <row r="37" spans="1:10" ht="21" customHeight="1" thickBot="1" x14ac:dyDescent="0.3">
      <c r="A37" s="22" t="s">
        <v>30</v>
      </c>
      <c r="B37" s="29" t="s">
        <v>52</v>
      </c>
      <c r="C37" s="6" t="s">
        <v>18</v>
      </c>
      <c r="D37" s="15">
        <f>D41</f>
        <v>0</v>
      </c>
      <c r="E37" s="15">
        <f t="shared" ref="E37:J37" si="7">E41</f>
        <v>30</v>
      </c>
      <c r="F37" s="15">
        <f t="shared" si="7"/>
        <v>0</v>
      </c>
      <c r="G37" s="15">
        <f t="shared" si="7"/>
        <v>0</v>
      </c>
      <c r="H37" s="15">
        <f t="shared" si="7"/>
        <v>0</v>
      </c>
      <c r="I37" s="15">
        <f t="shared" si="7"/>
        <v>0</v>
      </c>
      <c r="J37" s="15">
        <f t="shared" si="7"/>
        <v>0</v>
      </c>
    </row>
    <row r="38" spans="1:10" ht="21" customHeight="1" thickBot="1" x14ac:dyDescent="0.3">
      <c r="A38" s="23"/>
      <c r="B38" s="30"/>
      <c r="C38" s="6" t="s">
        <v>19</v>
      </c>
      <c r="D38" s="15">
        <v>0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</row>
    <row r="39" spans="1:10" ht="21" customHeight="1" thickBot="1" x14ac:dyDescent="0.3">
      <c r="A39" s="23"/>
      <c r="B39" s="30"/>
      <c r="C39" s="6" t="s">
        <v>20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</row>
    <row r="40" spans="1:10" ht="21" customHeight="1" thickBot="1" x14ac:dyDescent="0.3">
      <c r="A40" s="23"/>
      <c r="B40" s="30"/>
      <c r="C40" s="6" t="s">
        <v>21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</row>
    <row r="41" spans="1:10" ht="24.75" customHeight="1" thickBot="1" x14ac:dyDescent="0.3">
      <c r="A41" s="24"/>
      <c r="B41" s="31"/>
      <c r="C41" s="6" t="s">
        <v>22</v>
      </c>
      <c r="D41" s="18">
        <v>0</v>
      </c>
      <c r="E41" s="19">
        <v>30</v>
      </c>
      <c r="F41" s="19">
        <v>0</v>
      </c>
      <c r="G41" s="19">
        <v>0</v>
      </c>
      <c r="H41" s="19">
        <v>0</v>
      </c>
      <c r="I41" s="19">
        <v>0</v>
      </c>
      <c r="J41" s="19">
        <v>0</v>
      </c>
    </row>
    <row r="42" spans="1:10" ht="16.5" thickBot="1" x14ac:dyDescent="0.3">
      <c r="A42" s="22" t="s">
        <v>31</v>
      </c>
      <c r="B42" s="29" t="s">
        <v>0</v>
      </c>
      <c r="C42" s="6" t="s">
        <v>18</v>
      </c>
      <c r="D42" s="15">
        <f>D46</f>
        <v>0</v>
      </c>
      <c r="E42" s="15">
        <f t="shared" ref="E42:J42" si="8">E46</f>
        <v>50</v>
      </c>
      <c r="F42" s="15">
        <f t="shared" si="8"/>
        <v>50</v>
      </c>
      <c r="G42" s="15">
        <f t="shared" si="8"/>
        <v>50</v>
      </c>
      <c r="H42" s="15">
        <f t="shared" si="8"/>
        <v>0</v>
      </c>
      <c r="I42" s="15">
        <f t="shared" si="8"/>
        <v>0</v>
      </c>
      <c r="J42" s="15">
        <f t="shared" si="8"/>
        <v>0</v>
      </c>
    </row>
    <row r="43" spans="1:10" ht="21.75" customHeight="1" thickBot="1" x14ac:dyDescent="0.3">
      <c r="A43" s="23"/>
      <c r="B43" s="30"/>
      <c r="C43" s="6" t="s">
        <v>19</v>
      </c>
      <c r="D43" s="15">
        <v>0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</row>
    <row r="44" spans="1:10" ht="20.25" customHeight="1" thickBot="1" x14ac:dyDescent="0.3">
      <c r="A44" s="23"/>
      <c r="B44" s="30"/>
      <c r="C44" s="6" t="s">
        <v>20</v>
      </c>
      <c r="D44" s="15">
        <v>0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</row>
    <row r="45" spans="1:10" ht="19.5" customHeight="1" thickBot="1" x14ac:dyDescent="0.3">
      <c r="A45" s="23"/>
      <c r="B45" s="30"/>
      <c r="C45" s="6" t="s">
        <v>21</v>
      </c>
      <c r="D45" s="15">
        <v>0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</row>
    <row r="46" spans="1:10" ht="16.5" thickBot="1" x14ac:dyDescent="0.3">
      <c r="A46" s="24"/>
      <c r="B46" s="31"/>
      <c r="C46" s="6" t="s">
        <v>22</v>
      </c>
      <c r="D46" s="20">
        <v>0</v>
      </c>
      <c r="E46" s="21">
        <v>50</v>
      </c>
      <c r="F46" s="21">
        <v>50</v>
      </c>
      <c r="G46" s="21">
        <v>50</v>
      </c>
      <c r="H46" s="21">
        <v>0</v>
      </c>
      <c r="I46" s="21">
        <v>0</v>
      </c>
      <c r="J46" s="21">
        <v>0</v>
      </c>
    </row>
    <row r="47" spans="1:10" ht="16.5" thickBot="1" x14ac:dyDescent="0.3">
      <c r="A47" s="22" t="s">
        <v>32</v>
      </c>
      <c r="B47" s="29" t="s">
        <v>42</v>
      </c>
      <c r="C47" s="6" t="s">
        <v>18</v>
      </c>
      <c r="D47" s="15">
        <f>D51</f>
        <v>0</v>
      </c>
      <c r="E47" s="15">
        <f t="shared" ref="E47:J47" si="9">E51</f>
        <v>0</v>
      </c>
      <c r="F47" s="15">
        <f t="shared" si="9"/>
        <v>0</v>
      </c>
      <c r="G47" s="15">
        <f t="shared" si="9"/>
        <v>0</v>
      </c>
      <c r="H47" s="15">
        <f t="shared" si="9"/>
        <v>40</v>
      </c>
      <c r="I47" s="15">
        <f t="shared" si="9"/>
        <v>40</v>
      </c>
      <c r="J47" s="15">
        <f t="shared" si="9"/>
        <v>40</v>
      </c>
    </row>
    <row r="48" spans="1:10" ht="20.25" customHeight="1" thickBot="1" x14ac:dyDescent="0.3">
      <c r="A48" s="23"/>
      <c r="B48" s="30"/>
      <c r="C48" s="6" t="s">
        <v>19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5">
        <v>0</v>
      </c>
    </row>
    <row r="49" spans="1:10" ht="16.5" thickBot="1" x14ac:dyDescent="0.3">
      <c r="A49" s="23"/>
      <c r="B49" s="30"/>
      <c r="C49" s="6" t="s">
        <v>20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</row>
    <row r="50" spans="1:10" ht="16.5" thickBot="1" x14ac:dyDescent="0.3">
      <c r="A50" s="23"/>
      <c r="B50" s="30"/>
      <c r="C50" s="6" t="s">
        <v>21</v>
      </c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</row>
    <row r="51" spans="1:10" ht="21" customHeight="1" thickBot="1" x14ac:dyDescent="0.3">
      <c r="A51" s="24"/>
      <c r="B51" s="31"/>
      <c r="C51" s="6" t="s">
        <v>22</v>
      </c>
      <c r="D51" s="20">
        <v>0</v>
      </c>
      <c r="E51" s="21">
        <v>0</v>
      </c>
      <c r="F51" s="21">
        <v>0</v>
      </c>
      <c r="G51" s="21">
        <v>0</v>
      </c>
      <c r="H51" s="21">
        <v>40</v>
      </c>
      <c r="I51" s="21">
        <v>40</v>
      </c>
      <c r="J51" s="21">
        <v>40</v>
      </c>
    </row>
    <row r="52" spans="1:10" ht="16.5" thickBot="1" x14ac:dyDescent="0.3">
      <c r="A52" s="22" t="s">
        <v>33</v>
      </c>
      <c r="B52" s="29" t="s">
        <v>1</v>
      </c>
      <c r="C52" s="6" t="s">
        <v>18</v>
      </c>
      <c r="D52" s="15">
        <f>D56</f>
        <v>0</v>
      </c>
      <c r="E52" s="15">
        <f t="shared" ref="E52:J52" si="10">E56</f>
        <v>0</v>
      </c>
      <c r="F52" s="15">
        <f t="shared" si="10"/>
        <v>0.5</v>
      </c>
      <c r="G52" s="15">
        <f t="shared" si="10"/>
        <v>0</v>
      </c>
      <c r="H52" s="15">
        <f t="shared" si="10"/>
        <v>0</v>
      </c>
      <c r="I52" s="15">
        <f t="shared" si="10"/>
        <v>0</v>
      </c>
      <c r="J52" s="15">
        <f t="shared" si="10"/>
        <v>0</v>
      </c>
    </row>
    <row r="53" spans="1:10" ht="19.5" customHeight="1" thickBot="1" x14ac:dyDescent="0.3">
      <c r="A53" s="23"/>
      <c r="B53" s="30"/>
      <c r="C53" s="6" t="s">
        <v>19</v>
      </c>
      <c r="D53" s="15">
        <v>0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</row>
    <row r="54" spans="1:10" ht="20.25" customHeight="1" thickBot="1" x14ac:dyDescent="0.3">
      <c r="A54" s="23"/>
      <c r="B54" s="30"/>
      <c r="C54" s="6" t="s">
        <v>20</v>
      </c>
      <c r="D54" s="15">
        <v>0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</row>
    <row r="55" spans="1:10" ht="19.5" customHeight="1" thickBot="1" x14ac:dyDescent="0.3">
      <c r="A55" s="23"/>
      <c r="B55" s="30"/>
      <c r="C55" s="6" t="s">
        <v>21</v>
      </c>
      <c r="D55" s="15">
        <v>0</v>
      </c>
      <c r="E55" s="15">
        <v>0</v>
      </c>
      <c r="F55" s="15">
        <v>0</v>
      </c>
      <c r="G55" s="15">
        <v>0</v>
      </c>
      <c r="H55" s="15">
        <v>0</v>
      </c>
      <c r="I55" s="15">
        <v>0</v>
      </c>
      <c r="J55" s="15">
        <v>0</v>
      </c>
    </row>
    <row r="56" spans="1:10" ht="21" customHeight="1" thickBot="1" x14ac:dyDescent="0.3">
      <c r="A56" s="24"/>
      <c r="B56" s="31"/>
      <c r="C56" s="6" t="s">
        <v>22</v>
      </c>
      <c r="D56" s="20">
        <v>0</v>
      </c>
      <c r="E56" s="21">
        <v>0</v>
      </c>
      <c r="F56" s="21">
        <v>0.5</v>
      </c>
      <c r="G56" s="21">
        <v>0</v>
      </c>
      <c r="H56" s="21">
        <v>0</v>
      </c>
      <c r="I56" s="21">
        <v>0</v>
      </c>
      <c r="J56" s="21">
        <v>0</v>
      </c>
    </row>
    <row r="57" spans="1:10" ht="16.5" thickBot="1" x14ac:dyDescent="0.3">
      <c r="A57" s="22" t="s">
        <v>34</v>
      </c>
      <c r="B57" s="29" t="s">
        <v>56</v>
      </c>
      <c r="C57" s="6" t="s">
        <v>18</v>
      </c>
      <c r="D57" s="15">
        <f>D61</f>
        <v>0</v>
      </c>
      <c r="E57" s="15">
        <f t="shared" ref="E57:J57" si="11">E61</f>
        <v>0</v>
      </c>
      <c r="F57" s="15">
        <f t="shared" si="11"/>
        <v>0</v>
      </c>
      <c r="G57" s="15">
        <f t="shared" si="11"/>
        <v>0.4</v>
      </c>
      <c r="H57" s="15">
        <f t="shared" si="11"/>
        <v>0</v>
      </c>
      <c r="I57" s="15">
        <f t="shared" si="11"/>
        <v>0</v>
      </c>
      <c r="J57" s="15">
        <f t="shared" si="11"/>
        <v>0</v>
      </c>
    </row>
    <row r="58" spans="1:10" ht="16.5" thickBot="1" x14ac:dyDescent="0.3">
      <c r="A58" s="23"/>
      <c r="B58" s="30"/>
      <c r="C58" s="6" t="s">
        <v>19</v>
      </c>
      <c r="D58" s="15">
        <v>0</v>
      </c>
      <c r="E58" s="15">
        <v>0</v>
      </c>
      <c r="F58" s="15">
        <v>0</v>
      </c>
      <c r="G58" s="15">
        <v>0</v>
      </c>
      <c r="H58" s="15">
        <v>0</v>
      </c>
      <c r="I58" s="15">
        <v>0</v>
      </c>
      <c r="J58" s="15">
        <v>0</v>
      </c>
    </row>
    <row r="59" spans="1:10" ht="16.5" thickBot="1" x14ac:dyDescent="0.3">
      <c r="A59" s="23"/>
      <c r="B59" s="30"/>
      <c r="C59" s="6" t="s">
        <v>20</v>
      </c>
      <c r="D59" s="15">
        <v>0</v>
      </c>
      <c r="E59" s="15">
        <v>0</v>
      </c>
      <c r="F59" s="15">
        <v>0</v>
      </c>
      <c r="G59" s="15">
        <v>0</v>
      </c>
      <c r="H59" s="15">
        <v>0</v>
      </c>
      <c r="I59" s="15">
        <v>0</v>
      </c>
      <c r="J59" s="15">
        <v>0</v>
      </c>
    </row>
    <row r="60" spans="1:10" ht="16.5" thickBot="1" x14ac:dyDescent="0.3">
      <c r="A60" s="23"/>
      <c r="B60" s="30"/>
      <c r="C60" s="6" t="s">
        <v>21</v>
      </c>
      <c r="D60" s="15">
        <v>0</v>
      </c>
      <c r="E60" s="15">
        <v>0</v>
      </c>
      <c r="F60" s="15">
        <v>0</v>
      </c>
      <c r="G60" s="15">
        <v>0</v>
      </c>
      <c r="H60" s="15">
        <v>0</v>
      </c>
      <c r="I60" s="15">
        <v>0</v>
      </c>
      <c r="J60" s="15">
        <v>0</v>
      </c>
    </row>
    <row r="61" spans="1:10" ht="15.75" thickBot="1" x14ac:dyDescent="0.3">
      <c r="A61" s="24"/>
      <c r="B61" s="31"/>
      <c r="C61" s="6" t="s">
        <v>22</v>
      </c>
      <c r="D61" s="16">
        <v>0</v>
      </c>
      <c r="E61" s="17">
        <v>0</v>
      </c>
      <c r="F61" s="17">
        <v>0</v>
      </c>
      <c r="G61" s="17">
        <v>0.4</v>
      </c>
      <c r="H61" s="17">
        <v>0</v>
      </c>
      <c r="I61" s="17">
        <v>0</v>
      </c>
      <c r="J61" s="17">
        <v>0</v>
      </c>
    </row>
    <row r="62" spans="1:10" ht="16.5" thickBot="1" x14ac:dyDescent="0.3">
      <c r="A62" s="22" t="s">
        <v>35</v>
      </c>
      <c r="B62" s="29" t="s">
        <v>55</v>
      </c>
      <c r="C62" s="6" t="s">
        <v>18</v>
      </c>
      <c r="D62" s="15">
        <f>D66</f>
        <v>0</v>
      </c>
      <c r="E62" s="15">
        <f t="shared" ref="E62:J62" si="12">E66</f>
        <v>0</v>
      </c>
      <c r="F62" s="15">
        <f t="shared" si="12"/>
        <v>0</v>
      </c>
      <c r="G62" s="15">
        <f t="shared" si="12"/>
        <v>0</v>
      </c>
      <c r="H62" s="15">
        <f t="shared" si="12"/>
        <v>0.8</v>
      </c>
      <c r="I62" s="15">
        <f t="shared" si="12"/>
        <v>0</v>
      </c>
      <c r="J62" s="15">
        <f t="shared" si="12"/>
        <v>0</v>
      </c>
    </row>
    <row r="63" spans="1:10" ht="16.5" thickBot="1" x14ac:dyDescent="0.3">
      <c r="A63" s="23"/>
      <c r="B63" s="30"/>
      <c r="C63" s="6" t="s">
        <v>19</v>
      </c>
      <c r="D63" s="15">
        <v>0</v>
      </c>
      <c r="E63" s="15">
        <v>0</v>
      </c>
      <c r="F63" s="15">
        <v>0</v>
      </c>
      <c r="G63" s="15">
        <v>0</v>
      </c>
      <c r="H63" s="15">
        <v>0</v>
      </c>
      <c r="I63" s="15">
        <v>0</v>
      </c>
      <c r="J63" s="15">
        <v>0</v>
      </c>
    </row>
    <row r="64" spans="1:10" ht="16.5" thickBot="1" x14ac:dyDescent="0.3">
      <c r="A64" s="23"/>
      <c r="B64" s="30"/>
      <c r="C64" s="6" t="s">
        <v>20</v>
      </c>
      <c r="D64" s="15">
        <v>0</v>
      </c>
      <c r="E64" s="15">
        <v>0</v>
      </c>
      <c r="F64" s="15">
        <v>0</v>
      </c>
      <c r="G64" s="15">
        <v>0</v>
      </c>
      <c r="H64" s="15">
        <v>0</v>
      </c>
      <c r="I64" s="15">
        <v>0</v>
      </c>
      <c r="J64" s="15">
        <v>0</v>
      </c>
    </row>
    <row r="65" spans="1:10" ht="16.5" thickBot="1" x14ac:dyDescent="0.3">
      <c r="A65" s="23"/>
      <c r="B65" s="30"/>
      <c r="C65" s="6" t="s">
        <v>21</v>
      </c>
      <c r="D65" s="15">
        <v>0</v>
      </c>
      <c r="E65" s="15">
        <v>0</v>
      </c>
      <c r="F65" s="15">
        <v>0</v>
      </c>
      <c r="G65" s="15">
        <v>0</v>
      </c>
      <c r="H65" s="15">
        <v>0</v>
      </c>
      <c r="I65" s="15">
        <v>0</v>
      </c>
      <c r="J65" s="15">
        <v>0</v>
      </c>
    </row>
    <row r="66" spans="1:10" ht="15.75" thickBot="1" x14ac:dyDescent="0.3">
      <c r="A66" s="24"/>
      <c r="B66" s="31"/>
      <c r="C66" s="6" t="s">
        <v>22</v>
      </c>
      <c r="D66" s="16">
        <v>0</v>
      </c>
      <c r="E66" s="17">
        <v>0</v>
      </c>
      <c r="F66" s="17">
        <v>0</v>
      </c>
      <c r="G66" s="17">
        <v>0</v>
      </c>
      <c r="H66" s="17">
        <v>0.8</v>
      </c>
      <c r="I66" s="17">
        <v>0</v>
      </c>
      <c r="J66" s="17">
        <v>0</v>
      </c>
    </row>
    <row r="67" spans="1:10" ht="16.5" thickBot="1" x14ac:dyDescent="0.3">
      <c r="A67" s="22" t="s">
        <v>36</v>
      </c>
      <c r="B67" s="29" t="s">
        <v>2</v>
      </c>
      <c r="C67" s="6" t="s">
        <v>18</v>
      </c>
      <c r="D67" s="15">
        <f>D71</f>
        <v>0</v>
      </c>
      <c r="E67" s="15">
        <f t="shared" ref="E67:J67" si="13">E71</f>
        <v>4</v>
      </c>
      <c r="F67" s="15">
        <f t="shared" si="13"/>
        <v>0</v>
      </c>
      <c r="G67" s="15">
        <f t="shared" si="13"/>
        <v>0</v>
      </c>
      <c r="H67" s="15">
        <f t="shared" si="13"/>
        <v>0</v>
      </c>
      <c r="I67" s="15">
        <f t="shared" si="13"/>
        <v>0</v>
      </c>
      <c r="J67" s="15">
        <f t="shared" si="13"/>
        <v>0</v>
      </c>
    </row>
    <row r="68" spans="1:10" ht="16.5" thickBot="1" x14ac:dyDescent="0.3">
      <c r="A68" s="23"/>
      <c r="B68" s="30"/>
      <c r="C68" s="6" t="s">
        <v>19</v>
      </c>
      <c r="D68" s="15">
        <v>0</v>
      </c>
      <c r="E68" s="15">
        <v>0</v>
      </c>
      <c r="F68" s="15">
        <v>0</v>
      </c>
      <c r="G68" s="15">
        <v>0</v>
      </c>
      <c r="H68" s="15">
        <v>0</v>
      </c>
      <c r="I68" s="15">
        <v>0</v>
      </c>
      <c r="J68" s="15">
        <v>0</v>
      </c>
    </row>
    <row r="69" spans="1:10" ht="16.5" thickBot="1" x14ac:dyDescent="0.3">
      <c r="A69" s="23"/>
      <c r="B69" s="30"/>
      <c r="C69" s="6" t="s">
        <v>20</v>
      </c>
      <c r="D69" s="15">
        <v>0</v>
      </c>
      <c r="E69" s="15">
        <v>0</v>
      </c>
      <c r="F69" s="15">
        <v>0</v>
      </c>
      <c r="G69" s="15">
        <v>0</v>
      </c>
      <c r="H69" s="15">
        <v>0</v>
      </c>
      <c r="I69" s="15">
        <v>0</v>
      </c>
      <c r="J69" s="15">
        <v>0</v>
      </c>
    </row>
    <row r="70" spans="1:10" ht="16.5" thickBot="1" x14ac:dyDescent="0.3">
      <c r="A70" s="23"/>
      <c r="B70" s="30"/>
      <c r="C70" s="6" t="s">
        <v>21</v>
      </c>
      <c r="D70" s="15">
        <v>0</v>
      </c>
      <c r="E70" s="15">
        <v>0</v>
      </c>
      <c r="F70" s="15">
        <v>0</v>
      </c>
      <c r="G70" s="15">
        <v>0</v>
      </c>
      <c r="H70" s="15">
        <v>0</v>
      </c>
      <c r="I70" s="15">
        <v>0</v>
      </c>
      <c r="J70" s="15">
        <v>0</v>
      </c>
    </row>
    <row r="71" spans="1:10" ht="15.75" thickBot="1" x14ac:dyDescent="0.3">
      <c r="A71" s="24"/>
      <c r="B71" s="31"/>
      <c r="C71" s="6" t="s">
        <v>22</v>
      </c>
      <c r="D71" s="18">
        <v>0</v>
      </c>
      <c r="E71" s="19">
        <v>4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</row>
    <row r="72" spans="1:10" ht="16.5" thickBot="1" x14ac:dyDescent="0.3">
      <c r="A72" s="22" t="s">
        <v>37</v>
      </c>
      <c r="B72" s="29" t="s">
        <v>4</v>
      </c>
      <c r="C72" s="6" t="s">
        <v>18</v>
      </c>
      <c r="D72" s="15">
        <f>D76</f>
        <v>0</v>
      </c>
      <c r="E72" s="15">
        <f t="shared" ref="E72:J72" si="14">E76</f>
        <v>0.8</v>
      </c>
      <c r="F72" s="15">
        <f t="shared" si="14"/>
        <v>0</v>
      </c>
      <c r="G72" s="15">
        <f t="shared" si="14"/>
        <v>0</v>
      </c>
      <c r="H72" s="15">
        <f t="shared" si="14"/>
        <v>0</v>
      </c>
      <c r="I72" s="15">
        <f t="shared" si="14"/>
        <v>0</v>
      </c>
      <c r="J72" s="15">
        <f t="shared" si="14"/>
        <v>0</v>
      </c>
    </row>
    <row r="73" spans="1:10" ht="16.5" thickBot="1" x14ac:dyDescent="0.3">
      <c r="A73" s="23"/>
      <c r="B73" s="30"/>
      <c r="C73" s="6" t="s">
        <v>19</v>
      </c>
      <c r="D73" s="15">
        <v>0</v>
      </c>
      <c r="E73" s="15">
        <v>0</v>
      </c>
      <c r="F73" s="15">
        <v>0</v>
      </c>
      <c r="G73" s="15">
        <v>0</v>
      </c>
      <c r="H73" s="15">
        <v>0</v>
      </c>
      <c r="I73" s="15">
        <v>0</v>
      </c>
      <c r="J73" s="15">
        <v>0</v>
      </c>
    </row>
    <row r="74" spans="1:10" ht="16.5" thickBot="1" x14ac:dyDescent="0.3">
      <c r="A74" s="23"/>
      <c r="B74" s="30"/>
      <c r="C74" s="6" t="s">
        <v>20</v>
      </c>
      <c r="D74" s="15">
        <v>0</v>
      </c>
      <c r="E74" s="15">
        <v>0</v>
      </c>
      <c r="F74" s="15">
        <v>0</v>
      </c>
      <c r="G74" s="15">
        <v>0</v>
      </c>
      <c r="H74" s="15">
        <v>0</v>
      </c>
      <c r="I74" s="15">
        <v>0</v>
      </c>
      <c r="J74" s="15">
        <v>0</v>
      </c>
    </row>
    <row r="75" spans="1:10" ht="16.5" thickBot="1" x14ac:dyDescent="0.3">
      <c r="A75" s="23"/>
      <c r="B75" s="30"/>
      <c r="C75" s="6" t="s">
        <v>21</v>
      </c>
      <c r="D75" s="15">
        <v>0</v>
      </c>
      <c r="E75" s="15">
        <v>0</v>
      </c>
      <c r="F75" s="15">
        <v>0</v>
      </c>
      <c r="G75" s="15">
        <v>0</v>
      </c>
      <c r="H75" s="15">
        <v>0</v>
      </c>
      <c r="I75" s="15">
        <v>0</v>
      </c>
      <c r="J75" s="15">
        <v>0</v>
      </c>
    </row>
    <row r="76" spans="1:10" ht="15.75" thickBot="1" x14ac:dyDescent="0.3">
      <c r="A76" s="24"/>
      <c r="B76" s="31"/>
      <c r="C76" s="6" t="s">
        <v>22</v>
      </c>
      <c r="D76" s="18">
        <v>0</v>
      </c>
      <c r="E76" s="19">
        <v>0.8</v>
      </c>
      <c r="F76" s="19">
        <v>0</v>
      </c>
      <c r="G76" s="19">
        <v>0</v>
      </c>
      <c r="H76" s="19">
        <v>0</v>
      </c>
      <c r="I76" s="19">
        <v>0</v>
      </c>
      <c r="J76" s="19">
        <v>0</v>
      </c>
    </row>
    <row r="77" spans="1:10" ht="16.5" thickBot="1" x14ac:dyDescent="0.3">
      <c r="A77" s="22" t="s">
        <v>38</v>
      </c>
      <c r="B77" s="29" t="s">
        <v>3</v>
      </c>
      <c r="C77" s="6" t="s">
        <v>18</v>
      </c>
      <c r="D77" s="15">
        <f>D81</f>
        <v>0</v>
      </c>
      <c r="E77" s="15">
        <f t="shared" ref="E77:J77" si="15">E81</f>
        <v>0.8</v>
      </c>
      <c r="F77" s="15">
        <f t="shared" si="15"/>
        <v>0</v>
      </c>
      <c r="G77" s="15">
        <f t="shared" si="15"/>
        <v>0</v>
      </c>
      <c r="H77" s="15">
        <f t="shared" si="15"/>
        <v>0</v>
      </c>
      <c r="I77" s="15">
        <f t="shared" si="15"/>
        <v>0</v>
      </c>
      <c r="J77" s="15">
        <f t="shared" si="15"/>
        <v>0</v>
      </c>
    </row>
    <row r="78" spans="1:10" ht="16.5" thickBot="1" x14ac:dyDescent="0.3">
      <c r="A78" s="23"/>
      <c r="B78" s="30"/>
      <c r="C78" s="6" t="s">
        <v>19</v>
      </c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</row>
    <row r="79" spans="1:10" ht="16.5" thickBot="1" x14ac:dyDescent="0.3">
      <c r="A79" s="23"/>
      <c r="B79" s="30"/>
      <c r="C79" s="6" t="s">
        <v>20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</row>
    <row r="80" spans="1:10" ht="16.5" thickBot="1" x14ac:dyDescent="0.3">
      <c r="A80" s="23"/>
      <c r="B80" s="30"/>
      <c r="C80" s="6" t="s">
        <v>21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</row>
    <row r="81" spans="1:10" ht="15.75" thickBot="1" x14ac:dyDescent="0.3">
      <c r="A81" s="24"/>
      <c r="B81" s="31"/>
      <c r="C81" s="6" t="s">
        <v>22</v>
      </c>
      <c r="D81" s="18">
        <v>0</v>
      </c>
      <c r="E81" s="19">
        <v>0.8</v>
      </c>
      <c r="F81" s="19">
        <v>0</v>
      </c>
      <c r="G81" s="19">
        <v>0</v>
      </c>
      <c r="H81" s="19">
        <v>0</v>
      </c>
      <c r="I81" s="19">
        <v>0</v>
      </c>
      <c r="J81" s="19">
        <v>0</v>
      </c>
    </row>
    <row r="82" spans="1:10" ht="16.5" thickBot="1" x14ac:dyDescent="0.3">
      <c r="A82" s="22" t="s">
        <v>39</v>
      </c>
      <c r="B82" s="29" t="s">
        <v>53</v>
      </c>
      <c r="C82" s="6" t="s">
        <v>18</v>
      </c>
      <c r="D82" s="15">
        <f>D86</f>
        <v>0</v>
      </c>
      <c r="E82" s="15">
        <f t="shared" ref="E82:J82" si="16">E86</f>
        <v>0</v>
      </c>
      <c r="F82" s="15">
        <f t="shared" si="16"/>
        <v>0</v>
      </c>
      <c r="G82" s="15">
        <f t="shared" si="16"/>
        <v>0</v>
      </c>
      <c r="H82" s="15">
        <f t="shared" si="16"/>
        <v>0</v>
      </c>
      <c r="I82" s="15">
        <f t="shared" si="16"/>
        <v>7</v>
      </c>
      <c r="J82" s="15">
        <f t="shared" si="16"/>
        <v>0</v>
      </c>
    </row>
    <row r="83" spans="1:10" ht="16.5" thickBot="1" x14ac:dyDescent="0.3">
      <c r="A83" s="23"/>
      <c r="B83" s="30"/>
      <c r="C83" s="6" t="s">
        <v>19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</row>
    <row r="84" spans="1:10" ht="16.5" thickBot="1" x14ac:dyDescent="0.3">
      <c r="A84" s="23"/>
      <c r="B84" s="30"/>
      <c r="C84" s="6" t="s">
        <v>20</v>
      </c>
      <c r="D84" s="15">
        <v>0</v>
      </c>
      <c r="E84" s="15">
        <v>0</v>
      </c>
      <c r="F84" s="15">
        <v>0</v>
      </c>
      <c r="G84" s="15">
        <v>0</v>
      </c>
      <c r="H84" s="15">
        <v>0</v>
      </c>
      <c r="I84" s="15">
        <v>0</v>
      </c>
      <c r="J84" s="15">
        <v>0</v>
      </c>
    </row>
    <row r="85" spans="1:10" ht="16.5" thickBot="1" x14ac:dyDescent="0.3">
      <c r="A85" s="23"/>
      <c r="B85" s="30"/>
      <c r="C85" s="6" t="s">
        <v>21</v>
      </c>
      <c r="D85" s="15">
        <v>0</v>
      </c>
      <c r="E85" s="15">
        <v>0</v>
      </c>
      <c r="F85" s="15">
        <v>0</v>
      </c>
      <c r="G85" s="15">
        <v>0</v>
      </c>
      <c r="H85" s="15">
        <v>0</v>
      </c>
      <c r="I85" s="15">
        <v>0</v>
      </c>
      <c r="J85" s="15">
        <v>0</v>
      </c>
    </row>
    <row r="86" spans="1:10" ht="15.75" thickBot="1" x14ac:dyDescent="0.3">
      <c r="A86" s="24"/>
      <c r="B86" s="31"/>
      <c r="C86" s="6" t="s">
        <v>22</v>
      </c>
      <c r="D86" s="18">
        <v>0</v>
      </c>
      <c r="E86" s="19">
        <v>0</v>
      </c>
      <c r="F86" s="19">
        <v>0</v>
      </c>
      <c r="G86" s="19">
        <v>0</v>
      </c>
      <c r="H86" s="19">
        <v>0</v>
      </c>
      <c r="I86" s="19">
        <v>7</v>
      </c>
      <c r="J86" s="19">
        <v>0</v>
      </c>
    </row>
    <row r="87" spans="1:10" ht="16.5" thickBot="1" x14ac:dyDescent="0.3">
      <c r="A87" s="3"/>
      <c r="B87" s="10"/>
      <c r="C87" s="11"/>
      <c r="D87" s="12"/>
      <c r="E87" s="12"/>
      <c r="F87" s="12"/>
      <c r="G87" s="12"/>
      <c r="H87" s="12"/>
      <c r="I87" s="12"/>
      <c r="J87" s="7"/>
    </row>
    <row r="88" spans="1:10" ht="16.5" thickBot="1" x14ac:dyDescent="0.3">
      <c r="A88" s="33" t="s">
        <v>24</v>
      </c>
      <c r="B88" s="34"/>
      <c r="C88" s="34"/>
      <c r="D88" s="34"/>
      <c r="E88" s="34"/>
      <c r="F88" s="34"/>
      <c r="G88" s="34"/>
      <c r="H88" s="34"/>
      <c r="I88" s="34"/>
      <c r="J88" s="35"/>
    </row>
    <row r="89" spans="1:10" ht="16.5" thickBot="1" x14ac:dyDescent="0.3">
      <c r="A89" s="22"/>
      <c r="B89" s="22"/>
      <c r="C89" s="4" t="s">
        <v>18</v>
      </c>
      <c r="D89" s="14" t="s">
        <v>43</v>
      </c>
      <c r="E89" s="14">
        <v>0</v>
      </c>
      <c r="F89" s="14">
        <v>0</v>
      </c>
      <c r="G89" s="14">
        <v>0</v>
      </c>
      <c r="H89" s="14">
        <v>0</v>
      </c>
      <c r="I89" s="14">
        <v>0</v>
      </c>
      <c r="J89" s="14">
        <v>0</v>
      </c>
    </row>
    <row r="90" spans="1:10" ht="16.5" thickBot="1" x14ac:dyDescent="0.3">
      <c r="A90" s="23"/>
      <c r="B90" s="23"/>
      <c r="C90" s="4" t="s">
        <v>19</v>
      </c>
      <c r="D90" s="14">
        <v>0</v>
      </c>
      <c r="E90" s="14">
        <v>0</v>
      </c>
      <c r="F90" s="14">
        <v>0</v>
      </c>
      <c r="G90" s="14">
        <v>0</v>
      </c>
      <c r="H90" s="14">
        <v>0</v>
      </c>
      <c r="I90" s="14">
        <v>0</v>
      </c>
      <c r="J90" s="14">
        <v>0</v>
      </c>
    </row>
    <row r="91" spans="1:10" ht="16.5" thickBot="1" x14ac:dyDescent="0.3">
      <c r="A91" s="23"/>
      <c r="B91" s="23"/>
      <c r="C91" s="4" t="s">
        <v>20</v>
      </c>
      <c r="D91" s="14">
        <v>0</v>
      </c>
      <c r="E91" s="14">
        <v>0</v>
      </c>
      <c r="F91" s="14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ht="16.5" thickBot="1" x14ac:dyDescent="0.3">
      <c r="A92" s="23"/>
      <c r="B92" s="23"/>
      <c r="C92" s="4" t="s">
        <v>21</v>
      </c>
      <c r="D92" s="14">
        <v>0</v>
      </c>
      <c r="E92" s="14">
        <v>0</v>
      </c>
      <c r="F92" s="14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 ht="16.5" thickBot="1" x14ac:dyDescent="0.3">
      <c r="A93" s="24"/>
      <c r="B93" s="24"/>
      <c r="C93" s="4" t="s">
        <v>22</v>
      </c>
      <c r="D93" s="14" t="s">
        <v>43</v>
      </c>
      <c r="E93" s="14">
        <v>0</v>
      </c>
      <c r="F93" s="14">
        <v>0</v>
      </c>
      <c r="G93" s="14">
        <v>0</v>
      </c>
      <c r="H93" s="14">
        <v>0</v>
      </c>
      <c r="I93" s="14">
        <v>0</v>
      </c>
      <c r="J93" s="14">
        <v>0</v>
      </c>
    </row>
    <row r="94" spans="1:10" ht="16.5" thickBot="1" x14ac:dyDescent="0.3">
      <c r="A94" s="22" t="s">
        <v>25</v>
      </c>
      <c r="B94" s="5" t="s">
        <v>26</v>
      </c>
      <c r="C94" s="6" t="s">
        <v>18</v>
      </c>
      <c r="D94" s="15" t="s">
        <v>44</v>
      </c>
      <c r="E94" s="15">
        <v>0</v>
      </c>
      <c r="F94" s="15">
        <v>0</v>
      </c>
      <c r="G94" s="15">
        <v>0</v>
      </c>
      <c r="H94" s="15">
        <v>0</v>
      </c>
      <c r="I94" s="15">
        <v>0</v>
      </c>
      <c r="J94" s="15">
        <v>0</v>
      </c>
    </row>
    <row r="95" spans="1:10" ht="16.5" thickBot="1" x14ac:dyDescent="0.3">
      <c r="A95" s="23"/>
      <c r="B95" s="5" t="s">
        <v>27</v>
      </c>
      <c r="C95" s="6" t="s">
        <v>19</v>
      </c>
      <c r="D95" s="15">
        <v>0</v>
      </c>
      <c r="E95" s="15">
        <v>0</v>
      </c>
      <c r="F95" s="15">
        <v>0</v>
      </c>
      <c r="G95" s="15">
        <v>0</v>
      </c>
      <c r="H95" s="15">
        <v>0</v>
      </c>
      <c r="I95" s="15">
        <v>0</v>
      </c>
      <c r="J95" s="15">
        <v>0</v>
      </c>
    </row>
    <row r="96" spans="1:10" ht="16.5" thickBot="1" x14ac:dyDescent="0.3">
      <c r="A96" s="23"/>
      <c r="B96" s="5"/>
      <c r="C96" s="6" t="s">
        <v>20</v>
      </c>
      <c r="D96" s="15">
        <v>0</v>
      </c>
      <c r="E96" s="15">
        <v>0</v>
      </c>
      <c r="F96" s="15">
        <v>0</v>
      </c>
      <c r="G96" s="15">
        <v>0</v>
      </c>
      <c r="H96" s="15">
        <v>0</v>
      </c>
      <c r="I96" s="15">
        <v>0</v>
      </c>
      <c r="J96" s="15">
        <v>0</v>
      </c>
    </row>
    <row r="97" spans="1:10" ht="16.5" thickBot="1" x14ac:dyDescent="0.3">
      <c r="A97" s="23"/>
      <c r="B97" s="8"/>
      <c r="C97" s="6" t="s">
        <v>21</v>
      </c>
      <c r="D97" s="15">
        <v>0</v>
      </c>
      <c r="E97" s="15">
        <v>0</v>
      </c>
      <c r="F97" s="15">
        <v>0</v>
      </c>
      <c r="G97" s="15">
        <v>0</v>
      </c>
      <c r="H97" s="15">
        <v>0</v>
      </c>
      <c r="I97" s="15">
        <v>0</v>
      </c>
      <c r="J97" s="15">
        <v>0</v>
      </c>
    </row>
    <row r="98" spans="1:10" ht="16.5" thickBot="1" x14ac:dyDescent="0.3">
      <c r="A98" s="24"/>
      <c r="B98" s="9"/>
      <c r="C98" s="6" t="s">
        <v>22</v>
      </c>
      <c r="D98" s="15" t="s">
        <v>44</v>
      </c>
      <c r="E98" s="15">
        <v>0</v>
      </c>
      <c r="F98" s="15">
        <v>0</v>
      </c>
      <c r="G98" s="15">
        <v>0</v>
      </c>
      <c r="H98" s="15">
        <v>0</v>
      </c>
      <c r="I98" s="15">
        <v>0</v>
      </c>
      <c r="J98" s="15">
        <v>0</v>
      </c>
    </row>
    <row r="99" spans="1:10" ht="16.5" thickBot="1" x14ac:dyDescent="0.3">
      <c r="A99" s="22" t="s">
        <v>40</v>
      </c>
      <c r="B99" s="25" t="s">
        <v>41</v>
      </c>
      <c r="C99" s="6" t="s">
        <v>18</v>
      </c>
      <c r="D99" s="15" t="s">
        <v>45</v>
      </c>
      <c r="E99" s="15">
        <v>0</v>
      </c>
      <c r="F99" s="15">
        <v>0</v>
      </c>
      <c r="G99" s="15">
        <v>0</v>
      </c>
      <c r="H99" s="15">
        <v>0</v>
      </c>
      <c r="I99" s="15">
        <v>0</v>
      </c>
      <c r="J99" s="15">
        <v>0</v>
      </c>
    </row>
    <row r="100" spans="1:10" ht="16.5" thickBot="1" x14ac:dyDescent="0.3">
      <c r="A100" s="23"/>
      <c r="B100" s="26"/>
      <c r="C100" s="6" t="s">
        <v>19</v>
      </c>
      <c r="D100" s="15">
        <v>0</v>
      </c>
      <c r="E100" s="15">
        <v>0</v>
      </c>
      <c r="F100" s="15">
        <v>0</v>
      </c>
      <c r="G100" s="15">
        <v>0</v>
      </c>
      <c r="H100" s="15">
        <v>0</v>
      </c>
      <c r="I100" s="15">
        <v>0</v>
      </c>
      <c r="J100" s="15">
        <v>0</v>
      </c>
    </row>
    <row r="101" spans="1:10" ht="16.5" thickBot="1" x14ac:dyDescent="0.3">
      <c r="A101" s="23"/>
      <c r="B101" s="26"/>
      <c r="C101" s="6" t="s">
        <v>20</v>
      </c>
      <c r="D101" s="15">
        <v>0</v>
      </c>
      <c r="E101" s="15">
        <v>0</v>
      </c>
      <c r="F101" s="15">
        <v>0</v>
      </c>
      <c r="G101" s="15">
        <v>0</v>
      </c>
      <c r="H101" s="15">
        <v>0</v>
      </c>
      <c r="I101" s="15">
        <v>0</v>
      </c>
      <c r="J101" s="15">
        <v>0</v>
      </c>
    </row>
    <row r="102" spans="1:10" ht="16.5" thickBot="1" x14ac:dyDescent="0.3">
      <c r="A102" s="23"/>
      <c r="B102" s="26"/>
      <c r="C102" s="6" t="s">
        <v>21</v>
      </c>
      <c r="D102" s="15">
        <v>0</v>
      </c>
      <c r="E102" s="15">
        <v>0</v>
      </c>
      <c r="F102" s="15">
        <v>0</v>
      </c>
      <c r="G102" s="15">
        <v>0</v>
      </c>
      <c r="H102" s="15">
        <v>0</v>
      </c>
      <c r="I102" s="15">
        <v>0</v>
      </c>
      <c r="J102" s="15">
        <v>0</v>
      </c>
    </row>
    <row r="103" spans="1:10" ht="16.5" thickBot="1" x14ac:dyDescent="0.3">
      <c r="A103" s="24"/>
      <c r="B103" s="27"/>
      <c r="C103" s="6" t="s">
        <v>22</v>
      </c>
      <c r="D103" s="15" t="s">
        <v>45</v>
      </c>
      <c r="E103" s="15">
        <v>0</v>
      </c>
      <c r="F103" s="15">
        <v>0</v>
      </c>
      <c r="G103" s="15">
        <v>0</v>
      </c>
      <c r="H103" s="15">
        <v>0</v>
      </c>
      <c r="I103" s="15">
        <v>0</v>
      </c>
      <c r="J103" s="15">
        <v>0</v>
      </c>
    </row>
  </sheetData>
  <mergeCells count="44">
    <mergeCell ref="D7:J7"/>
    <mergeCell ref="A10:J10"/>
    <mergeCell ref="A16:J16"/>
    <mergeCell ref="A17:A21"/>
    <mergeCell ref="B17:B21"/>
    <mergeCell ref="A11:A15"/>
    <mergeCell ref="B11:B15"/>
    <mergeCell ref="A7:A8"/>
    <mergeCell ref="B7:B8"/>
    <mergeCell ref="C7:C8"/>
    <mergeCell ref="A88:J88"/>
    <mergeCell ref="A89:A93"/>
    <mergeCell ref="B89:B93"/>
    <mergeCell ref="B32:B36"/>
    <mergeCell ref="A37:A41"/>
    <mergeCell ref="B37:B41"/>
    <mergeCell ref="A42:A46"/>
    <mergeCell ref="B52:B56"/>
    <mergeCell ref="A57:A61"/>
    <mergeCell ref="B57:B61"/>
    <mergeCell ref="A47:A51"/>
    <mergeCell ref="B47:B51"/>
    <mergeCell ref="A52:A56"/>
    <mergeCell ref="A22:A26"/>
    <mergeCell ref="B22:B26"/>
    <mergeCell ref="A27:A31"/>
    <mergeCell ref="B27:B31"/>
    <mergeCell ref="A32:A36"/>
    <mergeCell ref="A94:A98"/>
    <mergeCell ref="A99:A103"/>
    <mergeCell ref="B99:B103"/>
    <mergeCell ref="F1:J3"/>
    <mergeCell ref="A77:A81"/>
    <mergeCell ref="B77:B81"/>
    <mergeCell ref="A82:A86"/>
    <mergeCell ref="B82:B86"/>
    <mergeCell ref="A4:J5"/>
    <mergeCell ref="A62:A66"/>
    <mergeCell ref="B62:B66"/>
    <mergeCell ref="A67:A71"/>
    <mergeCell ref="B67:B71"/>
    <mergeCell ref="A72:A76"/>
    <mergeCell ref="B72:B76"/>
    <mergeCell ref="B42:B46"/>
  </mergeCells>
  <pageMargins left="0.31496062992125984" right="0.31496062992125984" top="0.55118110236220474" bottom="0.55118110236220474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Финанс обеспечение прил 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Asdif</dc:creator>
  <cp:lastModifiedBy>user</cp:lastModifiedBy>
  <cp:lastPrinted>2019-01-25T12:04:17Z</cp:lastPrinted>
  <dcterms:created xsi:type="dcterms:W3CDTF">2017-02-03T12:29:17Z</dcterms:created>
  <dcterms:modified xsi:type="dcterms:W3CDTF">2019-01-25T12:08:46Z</dcterms:modified>
</cp:coreProperties>
</file>